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965" windowWidth="15480" windowHeight="6795" tabRatio="496" activeTab="2"/>
  </bookViews>
  <sheets>
    <sheet name="Guidance" sheetId="1" r:id="rId1"/>
    <sheet name="Mailing Dates" sheetId="2" r:id="rId2"/>
    <sheet name="Data Entry Sheet" sheetId="3" r:id="rId3"/>
    <sheet name="Names lookup" sheetId="4" state="hidden" r:id="rId4"/>
  </sheets>
  <definedNames>
    <definedName name="Blanks">'Data Entry Sheet'!#REF!</definedName>
    <definedName name="EXTRACT" localSheetId="2">'Data Entry Sheet'!#REF!</definedName>
    <definedName name="NoBlanks">'Data Entry Sheet'!#REF!</definedName>
  </definedNames>
  <calcPr fullCalcOnLoad="1"/>
</workbook>
</file>

<file path=xl/sharedStrings.xml><?xml version="1.0" encoding="utf-8"?>
<sst xmlns="http://schemas.openxmlformats.org/spreadsheetml/2006/main" count="369" uniqueCount="363">
  <si>
    <t>Dhcode from 2004</t>
  </si>
  <si>
    <t>TrustNum</t>
  </si>
  <si>
    <t>Organisation Name</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</si>
  <si>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</si>
  <si>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</si>
  <si>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</si>
  <si>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</si>
  <si>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</si>
  <si>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</si>
  <si>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</si>
  <si>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</si>
  <si>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</si>
  <si>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</si>
  <si>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</si>
  <si>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</si>
  <si>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</si>
  <si>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</si>
  <si>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</si>
  <si>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</si>
  <si>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</si>
  <si>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</si>
  <si>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</si>
  <si>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Introduction:</t>
  </si>
  <si>
    <t>Further information:</t>
  </si>
  <si>
    <t>Contact us:</t>
  </si>
  <si>
    <r>
      <t xml:space="preserve">Telephone: </t>
    </r>
    <r>
      <rPr>
        <b/>
        <sz val="10"/>
        <rFont val="Arial"/>
        <family val="2"/>
      </rPr>
      <t>+44(0)1865 208 127</t>
    </r>
  </si>
  <si>
    <t>Using this spreadsheet:</t>
  </si>
  <si>
    <t xml:space="preserve">NOTE: Columns shown in blue on the data entry sheet are filled in automatically - you do not need to enter anything into these cells. </t>
  </si>
  <si>
    <t>NULL</t>
  </si>
  <si>
    <t>5QT</t>
  </si>
  <si>
    <t>Isle Of Wight NHS PCT</t>
  </si>
  <si>
    <t>Submitting weekly monitoring reports to the Co-ordination Centre:</t>
  </si>
  <si>
    <t>If you have any problems, concerns, or queries regarding this document or submitting weekly monitoring data then please feel free to get in touch with the Co-ordination Centre either by phone or by e-mail.  We can be contacted at:</t>
  </si>
  <si>
    <t>All trusts &amp; approved contractors who are involved in running fieldwork for the Local Health Services Survey 2008 need to supply data for monitoring response rates and helpline usage on a weekly basis.  This will allow us to track the progress of the survey throughout its course, and enable us to identify &amp; assist with any potential problems at an early stage.</t>
  </si>
  <si>
    <t>Weekly monitoring sheets should be submitted on every Thursday during the survey period, starting from the 10th January 2008 and ending on the 17th April 2008.  The date for each weekly submission is already entered in the date column (column I).</t>
  </si>
  <si>
    <r>
      <t xml:space="preserve">Monitoring data should be entered in the remaining columns.  Outcome codes correspond to those specified in the guidance, and </t>
    </r>
    <r>
      <rPr>
        <b/>
        <sz val="10"/>
        <rFont val="Arial"/>
        <family val="2"/>
      </rPr>
      <t>cumulative</t>
    </r>
    <r>
      <rPr>
        <sz val="10"/>
        <rFont val="Arial"/>
        <family val="0"/>
      </rPr>
      <t xml:space="preserve"> data should be entered each week.  Data must be entered into the following named columns of the data entry sheet:</t>
    </r>
  </si>
  <si>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</si>
  <si>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</si>
  <si>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L - Outcome3</t>
    </r>
    <r>
      <rPr>
        <sz val="10"/>
        <rFont val="Arial"/>
        <family val="2"/>
      </rPr>
      <t xml:space="preserve"> - number of sample members reported as having died</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</si>
  <si>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</si>
  <si>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</si>
  <si>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O - Outcome6</t>
    </r>
    <r>
      <rPr>
        <sz val="10"/>
        <rFont val="Arial"/>
        <family val="2"/>
      </rPr>
      <t xml:space="preserve"> - number of sample members from whom no response has been received - </t>
    </r>
    <r>
      <rPr>
        <i/>
        <sz val="10"/>
        <rFont val="Arial"/>
        <family val="2"/>
      </rPr>
      <t>this will be calculated automatically</t>
    </r>
  </si>
  <si>
    <r>
      <t xml:space="preserve">P - N_Calls </t>
    </r>
    <r>
      <rPr>
        <sz val="10"/>
        <rFont val="Arial"/>
        <family val="2"/>
      </rPr>
      <t>- total number of all helpline calls received (this should include calls listed below)</t>
    </r>
  </si>
  <si>
    <r>
      <t>Q - N_Completed</t>
    </r>
    <r>
      <rPr>
        <sz val="10"/>
        <rFont val="Arial"/>
        <family val="2"/>
      </rPr>
      <t xml:space="preserve"> - total number of questionnaires completed over the telephone (this should include completions via translation services)</t>
    </r>
  </si>
  <si>
    <r>
      <t>R - L_Calls</t>
    </r>
    <r>
      <rPr>
        <sz val="10"/>
        <rFont val="Arial"/>
        <family val="2"/>
      </rPr>
      <t xml:space="preserve"> - total number of helpline calls requiring translation services (this should include completions via translation services)</t>
    </r>
  </si>
  <si>
    <r>
      <t>S - L_Completed</t>
    </r>
    <r>
      <rPr>
        <sz val="10"/>
        <rFont val="Arial"/>
        <family val="2"/>
      </rPr>
      <t xml:space="preserve"> - number of questionnaires completed over the telephone with the assistance of a translator/interpreter</t>
    </r>
  </si>
  <si>
    <r>
      <t>Please note:</t>
    </r>
    <r>
      <rPr>
        <sz val="10"/>
        <rFont val="Arial"/>
        <family val="0"/>
      </rPr>
      <t xml:space="preserve"> all calls categorised as "N_Completed", "L_Calls" or "L_Completed" should be included in the "N_Calls" column, and all calls categorised as "L_Completed" should be included in the "L_Calls" column.</t>
    </r>
  </si>
  <si>
    <t>Please see section 10 of the guidance manual for further information</t>
  </si>
  <si>
    <t>Please note that the data entry sheet is set up to alert you if data is entered incorrectly - since all data being entered should be cumulative, cells are highlighted in red if the number given is lower than the corresponding value for the previous week.  If any cells turn red, please double-check the data.</t>
  </si>
  <si>
    <t>The 'Response rates' sheet</t>
  </si>
  <si>
    <r>
      <t xml:space="preserve">In order to help you keep track of your trust's response rate and outcome trends, this workbook also includes a sheet named 'Response rates' which will automatically generate a summary table and graph of returns to date.  </t>
    </r>
    <r>
      <rPr>
        <b/>
        <sz val="10"/>
        <rFont val="Arial"/>
        <family val="2"/>
      </rPr>
      <t>You do not need to enter anything on this sheet</t>
    </r>
    <r>
      <rPr>
        <sz val="10"/>
        <rFont val="Arial"/>
        <family val="2"/>
      </rPr>
      <t xml:space="preserve"> - all of the data will be taken automatically from the 'Data Entry Sheet' - but you may find it useful as the survey progresses.  The 'Response rates' sheet will start to function once you have entered the first row of data in the 'Data Entry Sheet'.</t>
    </r>
  </si>
  <si>
    <t>PrimaryCare@Pickereurope.ac.uk</t>
  </si>
  <si>
    <t>For further information on weekly monitoring requirements for the survey, please see section 10 of the main survey guidance document, which is available on our website at:</t>
  </si>
  <si>
    <r>
      <t xml:space="preserve">A copy of this spreadsheet should be sent as an e-mail attachment to the Co-ordination Centre each Thursday from the 10th January until the survey closes.  The file must be saved with name in the format: </t>
    </r>
    <r>
      <rPr>
        <b/>
        <sz val="10"/>
        <rFont val="Arial"/>
        <family val="2"/>
      </rPr>
      <t>PCT08_&lt;CONTRACTOR CODE&gt;_&lt;week of submission&gt;.xls</t>
    </r>
    <r>
      <rPr>
        <sz val="10"/>
        <rFont val="Arial"/>
        <family val="2"/>
      </rPr>
      <t xml:space="preserve">.  </t>
    </r>
    <r>
      <rPr>
        <sz val="10"/>
        <rFont val="Arial"/>
        <family val="0"/>
      </rPr>
      <t>Data should be sent to the following e-mail address:</t>
    </r>
  </si>
  <si>
    <t>Primary Care Trust Survey Co-ordination Centre</t>
  </si>
  <si>
    <r>
      <t xml:space="preserve">Local Health Services Survey 2008 - Outcome Monitoring Sheet for                                      </t>
    </r>
    <r>
      <rPr>
        <b/>
        <u val="single"/>
        <sz val="14"/>
        <color indexed="45"/>
        <rFont val="Arial"/>
        <family val="2"/>
      </rPr>
      <t>APPROVED SURVEY CONTRACTORS</t>
    </r>
  </si>
  <si>
    <t>All approved contractors involved in running fieldwork for the survey are asked to use this spreadsheet to enter weekly monitoring data.  We strongly recommend the usage of this template sheet, but if it is not possible for you to use this then please contact the Co-ordination Centre to agree an alternative format for reports prior to submitting monitoring data.</t>
  </si>
  <si>
    <r>
      <t>Monitoring data should be entered into the '</t>
    </r>
    <r>
      <rPr>
        <b/>
        <sz val="10"/>
        <rFont val="Arial"/>
        <family val="2"/>
      </rPr>
      <t>Data Entry Sheet</t>
    </r>
    <r>
      <rPr>
        <sz val="10"/>
        <rFont val="Arial"/>
        <family val="0"/>
      </rPr>
      <t xml:space="preserve">'.  As an approved survey contractor, you should enter one row of data  for each trust with whom you are working.  Trusts may be entered in any order, so long as they are correctly labelled with the appropriate 3 digit trust code as assigned by NACS.  Each row should also include a sequential report number (the first report for each trust, to be submitted on the 10th January 2008 should be report number 1, with subsequent reports being numbered sequentially) and the date which the data pertains to - this should be entered in </t>
    </r>
    <r>
      <rPr>
        <b/>
        <sz val="10"/>
        <rFont val="Arial"/>
        <family val="2"/>
      </rPr>
      <t>DD/MM/YY</t>
    </r>
    <r>
      <rPr>
        <sz val="10"/>
        <rFont val="Arial"/>
        <family val="2"/>
      </rPr>
      <t xml:space="preserve"> format.</t>
    </r>
  </si>
  <si>
    <r>
      <t xml:space="preserve">This workbook contains two sheets in which data should be entered.  These are 'Mailing Dates' and 'Data Entry Sheet'.  Summary data regarding the </t>
    </r>
    <r>
      <rPr>
        <b/>
        <sz val="10"/>
        <rFont val="Arial"/>
        <family val="2"/>
      </rPr>
      <t>Mailing Dates</t>
    </r>
    <r>
      <rPr>
        <sz val="10"/>
        <rFont val="Arial"/>
        <family val="0"/>
      </rPr>
      <t xml:space="preserve"> for each trust should be entered onto the former sheet, with one row being used for each trust.  Dates should be entered in </t>
    </r>
    <r>
      <rPr>
        <b/>
        <sz val="10"/>
        <rFont val="Arial"/>
        <family val="2"/>
      </rPr>
      <t>DD/MM/YY</t>
    </r>
    <r>
      <rPr>
        <sz val="10"/>
        <rFont val="Arial"/>
        <family val="2"/>
      </rPr>
      <t xml:space="preserve"> format as and when mailings are dispatched.</t>
    </r>
  </si>
  <si>
    <t>If for any reason you cannot submit monitoring data on any of these dates, then you should contact the Co-ordination Centre by email (primarycare@pickereurope.ac.uk) or by telephone (01865 208127).</t>
  </si>
  <si>
    <t>http://www.nhssurveys.org/docs/Guidance_manual_for_2008_PCT_v3.pdf</t>
  </si>
  <si>
    <t>5HG</t>
  </si>
  <si>
    <t>Ashton, Leigh and Wigan PCT</t>
  </si>
  <si>
    <t>5C2</t>
  </si>
  <si>
    <t>Barking and Dagenham PCT</t>
  </si>
  <si>
    <t>5A9</t>
  </si>
  <si>
    <t>Barnet PCT</t>
  </si>
  <si>
    <t>5JE</t>
  </si>
  <si>
    <t>Barnsley PCT</t>
  </si>
  <si>
    <t>5ET</t>
  </si>
  <si>
    <t>Bassetlaw PCT</t>
  </si>
  <si>
    <t>5FL</t>
  </si>
  <si>
    <t>Bath and North East Somerset PCT</t>
  </si>
  <si>
    <t>5P2</t>
  </si>
  <si>
    <t>Bedfordshire PCT</t>
  </si>
  <si>
    <t>5QG</t>
  </si>
  <si>
    <t>Berkshire East PCT</t>
  </si>
  <si>
    <t>5QF</t>
  </si>
  <si>
    <t>Berkshire West PCT</t>
  </si>
  <si>
    <t>TAK</t>
  </si>
  <si>
    <t>Bexley Care Trust</t>
  </si>
  <si>
    <t>5PG</t>
  </si>
  <si>
    <t>Birmingham East and North PCT</t>
  </si>
  <si>
    <t>5CC</t>
  </si>
  <si>
    <t>Blackburn With Darwen PCT</t>
  </si>
  <si>
    <t>5HP</t>
  </si>
  <si>
    <t>Blackpool PCT</t>
  </si>
  <si>
    <t>5HQ</t>
  </si>
  <si>
    <t>Bolton PCT</t>
  </si>
  <si>
    <t>5QN</t>
  </si>
  <si>
    <t>Bournemouth and Poole PCT</t>
  </si>
  <si>
    <t>5NY</t>
  </si>
  <si>
    <t>Bradford and Airedale Teaching PCT</t>
  </si>
  <si>
    <t>5K5</t>
  </si>
  <si>
    <t>Brent Teaching PCT</t>
  </si>
  <si>
    <t>5LQ</t>
  </si>
  <si>
    <t>Brighton and Hove City PCT</t>
  </si>
  <si>
    <t>5QJ</t>
  </si>
  <si>
    <t>Bristol PCT</t>
  </si>
  <si>
    <t>5A7</t>
  </si>
  <si>
    <t>Bromley PCT</t>
  </si>
  <si>
    <t>5QD</t>
  </si>
  <si>
    <t>Buckinghamshire PCT</t>
  </si>
  <si>
    <t>5JX</t>
  </si>
  <si>
    <t>Bury PCT</t>
  </si>
  <si>
    <t>5J6</t>
  </si>
  <si>
    <t>Calderdale PCT</t>
  </si>
  <si>
    <t>5PP</t>
  </si>
  <si>
    <t>Cambridgeshire PCT</t>
  </si>
  <si>
    <t>5K7</t>
  </si>
  <si>
    <t>Camden PCT</t>
  </si>
  <si>
    <t>5NP</t>
  </si>
  <si>
    <t>Central and Eastern Cheshire PCT</t>
  </si>
  <si>
    <t>5NG</t>
  </si>
  <si>
    <t>Central Lancashire PCT</t>
  </si>
  <si>
    <t>5C3</t>
  </si>
  <si>
    <t>City and Hackney Teaching PCT</t>
  </si>
  <si>
    <t>5QP</t>
  </si>
  <si>
    <t>Cornwall and Isles Of Scilly PCT</t>
  </si>
  <si>
    <t>5ND</t>
  </si>
  <si>
    <t>County Durham PCT</t>
  </si>
  <si>
    <t>5MD</t>
  </si>
  <si>
    <t>Coventry Teaching PCT</t>
  </si>
  <si>
    <t>5K9</t>
  </si>
  <si>
    <t>Croydon PCT</t>
  </si>
  <si>
    <t>5NE</t>
  </si>
  <si>
    <t>Cumbria PCT</t>
  </si>
  <si>
    <t>5J9</t>
  </si>
  <si>
    <t>Darlington PCT</t>
  </si>
  <si>
    <t>5N7</t>
  </si>
  <si>
    <t>Derby City PCT</t>
  </si>
  <si>
    <t>5N6</t>
  </si>
  <si>
    <t>Derbyshire County PCT</t>
  </si>
  <si>
    <t>5QQ</t>
  </si>
  <si>
    <t>Devon PCT</t>
  </si>
  <si>
    <t>5N5</t>
  </si>
  <si>
    <t>Doncaster PCT</t>
  </si>
  <si>
    <t>5QM</t>
  </si>
  <si>
    <t>Dorset PCT</t>
  </si>
  <si>
    <t>5PE</t>
  </si>
  <si>
    <t>Dudley PCT</t>
  </si>
  <si>
    <t>5HX</t>
  </si>
  <si>
    <t>Ealing PCT</t>
  </si>
  <si>
    <t>5P3</t>
  </si>
  <si>
    <t>East and North Hertfordshire PCT</t>
  </si>
  <si>
    <t>5NH</t>
  </si>
  <si>
    <t>East Lancashire Teaching PCT</t>
  </si>
  <si>
    <t>5NW</t>
  </si>
  <si>
    <t>East Riding Of Yorkshire PCT</t>
  </si>
  <si>
    <t>5P7</t>
  </si>
  <si>
    <t>East Sussex Downs and Weald PCT</t>
  </si>
  <si>
    <t>5QA</t>
  </si>
  <si>
    <t>Eastern and Coastal Kent PCT</t>
  </si>
  <si>
    <t>5C1</t>
  </si>
  <si>
    <t>Enfield PCT</t>
  </si>
  <si>
    <t>5KF</t>
  </si>
  <si>
    <t>Gateshead PCT</t>
  </si>
  <si>
    <t>5QH</t>
  </si>
  <si>
    <t>Gloucestershire PCT</t>
  </si>
  <si>
    <t>5PR</t>
  </si>
  <si>
    <t>Great Yarmouth and Waveney PCT</t>
  </si>
  <si>
    <t>5A8</t>
  </si>
  <si>
    <t>Greenwich Teaching PCT</t>
  </si>
  <si>
    <t>5NM</t>
  </si>
  <si>
    <t>Halton and St Helens PCT</t>
  </si>
  <si>
    <t>5H1</t>
  </si>
  <si>
    <t>Hammersmith and Fulham PCT</t>
  </si>
  <si>
    <t>5QC</t>
  </si>
  <si>
    <t>Hampshire PCT</t>
  </si>
  <si>
    <t>5C9</t>
  </si>
  <si>
    <t>Haringey Teaching PCT</t>
  </si>
  <si>
    <t>5K6</t>
  </si>
  <si>
    <t>Harrow PCT</t>
  </si>
  <si>
    <t>5D9</t>
  </si>
  <si>
    <t>Hartlepool PCT</t>
  </si>
  <si>
    <t>5P8</t>
  </si>
  <si>
    <t>Hastings and Rother PCT</t>
  </si>
  <si>
    <t>5A4</t>
  </si>
  <si>
    <t>Havering PCT</t>
  </si>
  <si>
    <t>5MX</t>
  </si>
  <si>
    <t>Heart Of Birmingham Teaching PCT</t>
  </si>
  <si>
    <t>5CN</t>
  </si>
  <si>
    <t>Herefordshire PCT</t>
  </si>
  <si>
    <t>5NQ</t>
  </si>
  <si>
    <t>Heywood, Middleton and Rochdale PCT</t>
  </si>
  <si>
    <t>5AT</t>
  </si>
  <si>
    <t>Hillingdon PCT</t>
  </si>
  <si>
    <t>5HY</t>
  </si>
  <si>
    <t>Hounslow PCT</t>
  </si>
  <si>
    <t>5NX</t>
  </si>
  <si>
    <t>Hull Teaching PCT</t>
  </si>
  <si>
    <t>5K8</t>
  </si>
  <si>
    <t>Islington PCT</t>
  </si>
  <si>
    <t>5LA</t>
  </si>
  <si>
    <t>Kensington and Chelsea PCT</t>
  </si>
  <si>
    <t>5A5</t>
  </si>
  <si>
    <t>Kingston PCT</t>
  </si>
  <si>
    <t>5N2</t>
  </si>
  <si>
    <t>Kirklees PCT</t>
  </si>
  <si>
    <t>5J4</t>
  </si>
  <si>
    <t>Knowsley PCT</t>
  </si>
  <si>
    <t>5LD</t>
  </si>
  <si>
    <t>Lambeth PCT</t>
  </si>
  <si>
    <t>5N1</t>
  </si>
  <si>
    <t>Leeds PCT</t>
  </si>
  <si>
    <t>5PC</t>
  </si>
  <si>
    <t>Leicester City PCT</t>
  </si>
  <si>
    <t>5PA</t>
  </si>
  <si>
    <t>Leicestershire County and Rutland PCT</t>
  </si>
  <si>
    <t>5LF</t>
  </si>
  <si>
    <t>Lewisham PCT</t>
  </si>
  <si>
    <t>5N9</t>
  </si>
  <si>
    <t>Lincolnshire Teaching PCT</t>
  </si>
  <si>
    <t>5NL</t>
  </si>
  <si>
    <t>Liverpool PCT</t>
  </si>
  <si>
    <t>5GC</t>
  </si>
  <si>
    <t>Luton PCT</t>
  </si>
  <si>
    <t>5NT</t>
  </si>
  <si>
    <t>Manchester PCT</t>
  </si>
  <si>
    <t>5L3</t>
  </si>
  <si>
    <t>Medway PCT</t>
  </si>
  <si>
    <t>5PX</t>
  </si>
  <si>
    <t>Mid Essex PCT</t>
  </si>
  <si>
    <t>5KM</t>
  </si>
  <si>
    <t>Middlesbrough PCT</t>
  </si>
  <si>
    <t>5CQ</t>
  </si>
  <si>
    <t>Milton Keynes PCT</t>
  </si>
  <si>
    <t>5D7</t>
  </si>
  <si>
    <t>Newcastle PCT</t>
  </si>
  <si>
    <t>5C5</t>
  </si>
  <si>
    <t>Newham PCT</t>
  </si>
  <si>
    <t>5PQ</t>
  </si>
  <si>
    <t>Norfolk PCT</t>
  </si>
  <si>
    <t>5PW</t>
  </si>
  <si>
    <t>North East Essex PCT</t>
  </si>
  <si>
    <t>TAN</t>
  </si>
  <si>
    <t>North East Lincolnshire PCT</t>
  </si>
  <si>
    <t>5NF</t>
  </si>
  <si>
    <t>North Lancashire PCT</t>
  </si>
  <si>
    <t>5EF</t>
  </si>
  <si>
    <t>North Lincolnshire PCT</t>
  </si>
  <si>
    <t>5M8</t>
  </si>
  <si>
    <t>North Somerset PCT</t>
  </si>
  <si>
    <t>5PH</t>
  </si>
  <si>
    <t>North Staffordshire PCT</t>
  </si>
  <si>
    <t>5E1</t>
  </si>
  <si>
    <t>North Tees PCT</t>
  </si>
  <si>
    <t>5D8</t>
  </si>
  <si>
    <t>North Tyneside PCT</t>
  </si>
  <si>
    <t>5NV</t>
  </si>
  <si>
    <t>North Yorkshire and York PCT</t>
  </si>
  <si>
    <t>5PD</t>
  </si>
  <si>
    <t>Northamptonshire Teaching PCT</t>
  </si>
  <si>
    <t>TAC</t>
  </si>
  <si>
    <t>Northumberland Care Trust</t>
  </si>
  <si>
    <t>5EM</t>
  </si>
  <si>
    <t>Nottingham City PCT</t>
  </si>
  <si>
    <t>5N8</t>
  </si>
  <si>
    <t>Nottinghamshire County Teaching PCT</t>
  </si>
  <si>
    <t>5J5</t>
  </si>
  <si>
    <t>Oldham PCT</t>
  </si>
  <si>
    <t>5QE</t>
  </si>
  <si>
    <t>Oxfordshire PCT</t>
  </si>
  <si>
    <t>5PN</t>
  </si>
  <si>
    <t>Peterborough PCT</t>
  </si>
  <si>
    <t>5F1</t>
  </si>
  <si>
    <t>Plymouth Teaching PCT</t>
  </si>
  <si>
    <t>5FE</t>
  </si>
  <si>
    <t>Portsmouth City Teaching PCT</t>
  </si>
  <si>
    <t>5NA</t>
  </si>
  <si>
    <t>Redbridge PCT</t>
  </si>
  <si>
    <t>5QR</t>
  </si>
  <si>
    <t>Redcar and Cleveland PCT</t>
  </si>
  <si>
    <t>5M6</t>
  </si>
  <si>
    <t>Richmond and Twickenham PCT</t>
  </si>
  <si>
    <t>5H8</t>
  </si>
  <si>
    <t>Rotherham PCT</t>
  </si>
  <si>
    <t>5F5</t>
  </si>
  <si>
    <t>Salford PCT</t>
  </si>
  <si>
    <t>5PF</t>
  </si>
  <si>
    <t>Sandwell PCT</t>
  </si>
  <si>
    <t>5NJ</t>
  </si>
  <si>
    <t>Sefton PCT</t>
  </si>
  <si>
    <t>5N4</t>
  </si>
  <si>
    <t>Sheffield PCT</t>
  </si>
  <si>
    <t>5M2</t>
  </si>
  <si>
    <t>Shropshire County PCT</t>
  </si>
  <si>
    <t>TAM</t>
  </si>
  <si>
    <t>Solihull Care Trust</t>
  </si>
  <si>
    <t>5QL</t>
  </si>
  <si>
    <t>Somerset PCT</t>
  </si>
  <si>
    <t>5M1</t>
  </si>
  <si>
    <t>South Birmingham PCT</t>
  </si>
  <si>
    <t>5P1</t>
  </si>
  <si>
    <t>South East Essex PCT</t>
  </si>
  <si>
    <t>5A3</t>
  </si>
  <si>
    <t>South Gloucestershire PCT</t>
  </si>
  <si>
    <t>5PK</t>
  </si>
  <si>
    <t>South Staffordshire PCT</t>
  </si>
  <si>
    <t>5KG</t>
  </si>
  <si>
    <t>South Tyneside PCT</t>
  </si>
  <si>
    <t>5PY</t>
  </si>
  <si>
    <t>South West Essex PCT</t>
  </si>
  <si>
    <t>5L1</t>
  </si>
  <si>
    <t>Southampton City PCT</t>
  </si>
  <si>
    <t>5LE</t>
  </si>
  <si>
    <t>Southwark PCT</t>
  </si>
  <si>
    <t>5F7</t>
  </si>
  <si>
    <t>Stockport PCT</t>
  </si>
  <si>
    <t>5PJ</t>
  </si>
  <si>
    <t>Stoke On Trent PCT</t>
  </si>
  <si>
    <t>5PT</t>
  </si>
  <si>
    <t>Suffolk PCT</t>
  </si>
  <si>
    <t>5KL</t>
  </si>
  <si>
    <t>Sunderland Teaching PCT</t>
  </si>
  <si>
    <t>5P5</t>
  </si>
  <si>
    <t>Surrey PCT</t>
  </si>
  <si>
    <t>5M7</t>
  </si>
  <si>
    <t>Sutton and Merton PCT</t>
  </si>
  <si>
    <t>5K3</t>
  </si>
  <si>
    <t>Swindon PCT</t>
  </si>
  <si>
    <t>5LH</t>
  </si>
  <si>
    <t>Tameside and Glossop PCT</t>
  </si>
  <si>
    <t>5MK</t>
  </si>
  <si>
    <t>Telford and Wrekin PCT</t>
  </si>
  <si>
    <t>TAL</t>
  </si>
  <si>
    <t>Torbay Care Trust</t>
  </si>
  <si>
    <t>5C4</t>
  </si>
  <si>
    <t>Tower Hamlets PCT</t>
  </si>
  <si>
    <t>5NR</t>
  </si>
  <si>
    <t>Trafford PCT</t>
  </si>
  <si>
    <t>5N3</t>
  </si>
  <si>
    <t>Wakefield District PCT</t>
  </si>
  <si>
    <t>5M3</t>
  </si>
  <si>
    <t>Walsall Teaching PCT</t>
  </si>
  <si>
    <t>5NC</t>
  </si>
  <si>
    <t>Waltham Forest PCT</t>
  </si>
  <si>
    <t>5LG</t>
  </si>
  <si>
    <t>Wandsworth PCT</t>
  </si>
  <si>
    <t>5J2</t>
  </si>
  <si>
    <t>Warrington PCT</t>
  </si>
  <si>
    <t>5PM</t>
  </si>
  <si>
    <t>Warwickshire PCT</t>
  </si>
  <si>
    <t>5PV</t>
  </si>
  <si>
    <t>West Essex PCT</t>
  </si>
  <si>
    <t>5P4</t>
  </si>
  <si>
    <t>West Hertfordshire PCT</t>
  </si>
  <si>
    <t>5P9</t>
  </si>
  <si>
    <t>West Kent PCT</t>
  </si>
  <si>
    <t>5P6</t>
  </si>
  <si>
    <t>West Sussex PCT</t>
  </si>
  <si>
    <t>5NN</t>
  </si>
  <si>
    <t>Western Cheshire PCT</t>
  </si>
  <si>
    <t>5LC</t>
  </si>
  <si>
    <t>Westminster PCT</t>
  </si>
  <si>
    <t>5QK</t>
  </si>
  <si>
    <t>Wiltshire PCT</t>
  </si>
  <si>
    <t>5NK</t>
  </si>
  <si>
    <t>Wirral PCT</t>
  </si>
  <si>
    <t>5MV</t>
  </si>
  <si>
    <t>Wolverhampton City PCT</t>
  </si>
  <si>
    <t>5PL</t>
  </si>
  <si>
    <t>Worcestershire PCT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</si>
</sst>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 numFmtId="166" formatCode="0.0%"/>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dd/mm/yy;@"/>
  </numFmts>
  <fonts count="13">
    <font>
      <sz val="10"/>
      <name val="Arial"/>
      <family val="0"/>
    </font>
    <font>
      <b/>
      <sz val="10"/>
      <name val="Arial"/>
      <family val="2"/>
    </font>
    <font>
      <sz val="8"/>
      <name val="Arial"/>
      <family val="0"/>
    </font>
    <font>
      <b/>
      <sz val="8"/>
      <name val="Arial"/>
      <family val="2"/>
    </font>
    <font>
      <sz val="8"/>
      <color indexed="10"/>
      <name val="Arial"/>
      <family val="0"/>
    </font>
    <font>
      <b/>
      <sz val="12"/>
      <name val="Arial"/>
      <family val="2"/>
    </font>
    <font>
      <u val="single"/>
      <sz val="10"/>
      <color indexed="12"/>
      <name val="Arial"/>
      <family val="0"/>
    </font>
    <font>
      <u val="single"/>
      <sz val="10"/>
      <color indexed="36"/>
      <name val="Arial"/>
      <family val="0"/>
    </font>
    <font>
      <b/>
      <sz val="14"/>
      <color indexed="45"/>
      <name val="Arial"/>
      <family val="2"/>
    </font>
    <font>
      <b/>
      <u val="single"/>
      <sz val="14"/>
      <color indexed="45"/>
      <name val="Arial"/>
      <family val="2"/>
    </font>
    <font>
      <b/>
      <sz val="10"/>
      <color indexed="45"/>
      <name val="Arial"/>
      <family val="2"/>
    </font>
    <font>
      <i/>
      <sz val="10"/>
      <name val="Arial"/>
      <family val="2"/>
    </font>
    <font>
      <sz val="9"/>
      <color indexed="63"/>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
    <border>
      <left/>
      <right/>
      <top/>
      <bottom/>
      <diagonal/>
    </border>
    <border>
      <left>
        <color indexed="63"/>
      </left>
      <right>
        <color indexed="63"/>
      </right>
      <top>
        <color indexed="63"/>
      </top>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Fill="1" applyAlignment="1">
      <alignment horizontal="left"/>
    </xf>
    <xf numFmtId="0" fontId="2" fillId="0" borderId="0" xfId="0" applyFont="1" applyFill="1" applyAlignment="1">
      <alignment vertical="top" wrapText="1"/>
    </xf>
    <xf numFmtId="0" fontId="4" fillId="2" borderId="0" xfId="0" applyFont="1" applyFill="1" applyAlignment="1">
      <alignment vertical="top" wrapText="1"/>
    </xf>
    <xf numFmtId="0" fontId="0" fillId="0" borderId="0" xfId="0" applyFill="1" applyAlignment="1">
      <alignment/>
    </xf>
    <xf numFmtId="0" fontId="0" fillId="0" borderId="0" xfId="0" applyFont="1" applyAlignment="1">
      <alignment/>
    </xf>
    <xf numFmtId="0" fontId="5" fillId="0" borderId="0" xfId="0" applyFont="1" applyAlignment="1">
      <alignment horizontal="left" wrapText="1"/>
    </xf>
    <xf numFmtId="0" fontId="5" fillId="0" borderId="0" xfId="0" applyFont="1" applyAlignment="1">
      <alignment horizontal="left"/>
    </xf>
    <xf numFmtId="0" fontId="5" fillId="3" borderId="0" xfId="0" applyFont="1" applyFill="1" applyAlignment="1">
      <alignment horizontal="left"/>
    </xf>
    <xf numFmtId="0" fontId="0" fillId="3" borderId="0" xfId="0" applyFont="1" applyFill="1" applyAlignment="1">
      <alignment/>
    </xf>
    <xf numFmtId="1" fontId="0" fillId="3" borderId="0" xfId="0" applyNumberFormat="1" applyFont="1" applyFill="1" applyAlignment="1">
      <alignment/>
    </xf>
    <xf numFmtId="1" fontId="0" fillId="3" borderId="0" xfId="0" applyNumberFormat="1" applyFont="1" applyFill="1" applyBorder="1" applyAlignment="1">
      <alignment horizontal="center"/>
    </xf>
    <xf numFmtId="0" fontId="1" fillId="0" borderId="0" xfId="0" applyFont="1" applyAlignment="1">
      <alignment/>
    </xf>
    <xf numFmtId="0" fontId="0" fillId="0" borderId="0" xfId="0" applyAlignment="1">
      <alignment wrapText="1"/>
    </xf>
    <xf numFmtId="0" fontId="6" fillId="0" borderId="0" xfId="20" applyAlignment="1">
      <alignment/>
    </xf>
    <xf numFmtId="0" fontId="0" fillId="0" borderId="0" xfId="0" applyFont="1" applyAlignment="1">
      <alignment wrapText="1"/>
    </xf>
    <xf numFmtId="0" fontId="10" fillId="0" borderId="0" xfId="0" applyFont="1" applyAlignment="1">
      <alignment/>
    </xf>
    <xf numFmtId="0" fontId="8" fillId="0" borderId="0" xfId="0" applyFont="1" applyAlignment="1">
      <alignment horizontal="center"/>
    </xf>
    <xf numFmtId="0" fontId="8" fillId="0" borderId="0" xfId="0" applyFont="1" applyAlignment="1">
      <alignment horizontal="center" wrapText="1"/>
    </xf>
    <xf numFmtId="0" fontId="3" fillId="2" borderId="1" xfId="0" applyFont="1" applyFill="1" applyBorder="1" applyAlignment="1">
      <alignment horizontal="left" wrapText="1"/>
    </xf>
    <xf numFmtId="0" fontId="1" fillId="2" borderId="1" xfId="0" applyFont="1" applyFill="1" applyBorder="1" applyAlignment="1">
      <alignment horizontal="left"/>
    </xf>
    <xf numFmtId="0" fontId="5" fillId="3" borderId="0" xfId="0" applyFont="1" applyFill="1" applyAlignment="1">
      <alignment horizontal="center"/>
    </xf>
    <xf numFmtId="0" fontId="0" fillId="3" borderId="0" xfId="0" applyFont="1" applyFill="1" applyBorder="1" applyAlignment="1">
      <alignment horizontal="center" wrapText="1"/>
    </xf>
    <xf numFmtId="0" fontId="0" fillId="3" borderId="0" xfId="0" applyFont="1" applyFill="1" applyAlignment="1">
      <alignment horizontal="center"/>
    </xf>
    <xf numFmtId="0" fontId="1" fillId="3" borderId="2" xfId="0" applyFont="1" applyFill="1" applyBorder="1" applyAlignment="1">
      <alignment wrapText="1"/>
    </xf>
    <xf numFmtId="0" fontId="4" fillId="0" borderId="0" xfId="0" applyFont="1" applyFill="1" applyAlignment="1">
      <alignment vertical="top" wrapText="1"/>
    </xf>
    <xf numFmtId="0" fontId="0" fillId="0" borderId="0" xfId="0" applyNumberFormat="1" applyFont="1" applyBorder="1" applyAlignment="1" applyProtection="1">
      <alignment horizontal="center" wrapText="1"/>
      <protection locked="0"/>
    </xf>
    <xf numFmtId="0" fontId="0" fillId="0" borderId="0" xfId="0" applyNumberFormat="1" applyFont="1" applyAlignment="1" applyProtection="1">
      <alignment horizont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Font="1" applyAlignment="1" applyProtection="1">
      <alignment horizontal="center"/>
      <protection locked="0"/>
    </xf>
    <xf numFmtId="1"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horizontal="center" wrapText="1"/>
      <protection locked="0"/>
    </xf>
    <xf numFmtId="1" fontId="0" fillId="0" borderId="0" xfId="0" applyNumberFormat="1" applyFont="1" applyAlignment="1" applyProtection="1">
      <alignment/>
      <protection locked="0"/>
    </xf>
    <xf numFmtId="0" fontId="5" fillId="3" borderId="0" xfId="0" applyFont="1" applyFill="1" applyAlignment="1" applyProtection="1">
      <alignment horizontal="left"/>
      <protection/>
    </xf>
    <xf numFmtId="1" fontId="0" fillId="3" borderId="0" xfId="0" applyNumberFormat="1" applyFont="1" applyFill="1" applyBorder="1" applyAlignment="1" applyProtection="1">
      <alignment/>
      <protection/>
    </xf>
    <xf numFmtId="1" fontId="0" fillId="3" borderId="0" xfId="0" applyNumberFormat="1" applyFont="1" applyFill="1" applyAlignment="1" applyProtection="1">
      <alignment/>
      <protection/>
    </xf>
    <xf numFmtId="1" fontId="0" fillId="0" borderId="0" xfId="0" applyNumberFormat="1" applyFont="1" applyBorder="1" applyAlignment="1" applyProtection="1">
      <alignment horizontal="center"/>
      <protection locked="0"/>
    </xf>
    <xf numFmtId="1" fontId="0" fillId="0" borderId="0" xfId="0" applyNumberFormat="1" applyFont="1" applyAlignment="1" applyProtection="1">
      <alignment horizontal="center"/>
      <protection locked="0"/>
    </xf>
    <xf numFmtId="0" fontId="1" fillId="0" borderId="0" xfId="0" applyNumberFormat="1" applyFont="1" applyAlignment="1">
      <alignment wrapText="1"/>
    </xf>
    <xf numFmtId="173" fontId="5" fillId="0" borderId="0" xfId="0" applyNumberFormat="1" applyFont="1" applyAlignment="1">
      <alignment horizontal="left"/>
    </xf>
    <xf numFmtId="173" fontId="0" fillId="0" borderId="0" xfId="0" applyNumberFormat="1" applyFont="1" applyBorder="1" applyAlignment="1" applyProtection="1">
      <alignment/>
      <protection locked="0"/>
    </xf>
    <xf numFmtId="173" fontId="0" fillId="0" borderId="0" xfId="0" applyNumberFormat="1" applyFont="1" applyAlignment="1" applyProtection="1">
      <alignment/>
      <protection locked="0"/>
    </xf>
    <xf numFmtId="173" fontId="0" fillId="0" borderId="0" xfId="0" applyNumberFormat="1" applyFont="1" applyBorder="1" applyAlignment="1" applyProtection="1">
      <alignment horizontal="center" wrapText="1"/>
      <protection locked="0"/>
    </xf>
    <xf numFmtId="173" fontId="0" fillId="0" borderId="0" xfId="0" applyNumberFormat="1" applyFont="1" applyAlignment="1" applyProtection="1">
      <alignment horizontal="center"/>
      <protection locked="0"/>
    </xf>
    <xf numFmtId="0" fontId="12" fillId="3" borderId="0" xfId="0" applyFont="1" applyFill="1" applyAlignment="1">
      <alignment/>
    </xf>
    <xf numFmtId="49" fontId="0" fillId="0" borderId="0" xfId="0" applyNumberFormat="1" applyFont="1" applyBorder="1" applyAlignment="1" applyProtection="1">
      <alignment horizontal="center" vertical="center" wrapText="1"/>
      <protection locked="0"/>
    </xf>
    <xf numFmtId="49" fontId="0" fillId="0" borderId="0" xfId="0" applyNumberFormat="1" applyFont="1" applyBorder="1" applyAlignment="1" applyProtection="1">
      <alignment horizontal="center" wrapText="1"/>
      <protection locked="0"/>
    </xf>
    <xf numFmtId="49" fontId="1" fillId="0" borderId="0" xfId="0" applyNumberFormat="1" applyFont="1" applyAlignment="1" applyProtection="1">
      <alignment horizontal="center" wrapText="1"/>
      <protection locked="0"/>
    </xf>
    <xf numFmtId="49" fontId="0" fillId="0" borderId="0" xfId="0" applyNumberFormat="1" applyFont="1" applyAlignment="1" applyProtection="1">
      <alignment horizontal="center"/>
      <protection locked="0"/>
    </xf>
    <xf numFmtId="0" fontId="5" fillId="0" borderId="0" xfId="0" applyFont="1" applyAlignment="1">
      <alignment horizontal="center" wrapText="1"/>
    </xf>
    <xf numFmtId="0" fontId="5" fillId="0" borderId="0" xfId="0" applyFont="1" applyAlignment="1">
      <alignment horizontal="center"/>
    </xf>
    <xf numFmtId="49" fontId="2" fillId="0" borderId="0" xfId="0" applyNumberFormat="1" applyFont="1" applyAlignment="1">
      <alignment/>
    </xf>
    <xf numFmtId="0" fontId="2" fillId="0" borderId="0" xfId="0" applyNumberFormat="1" applyFont="1" applyAlignment="1">
      <alignment/>
    </xf>
    <xf numFmtId="0" fontId="2"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00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maryCare@Pickereurope.ac.uk" TargetMode="External" /><Relationship Id="rId2" Type="http://schemas.openxmlformats.org/officeDocument/2006/relationships/hyperlink" Target="mailto:PrimaryCare@Pickereurope.ac.uk" TargetMode="External" /><Relationship Id="rId3" Type="http://schemas.openxmlformats.org/officeDocument/2006/relationships/hyperlink" Target="http://www.nhssurveys.org/docs/Guidance_manual_for_2008_PCT_v3.pdf"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tabColor indexed="42"/>
  </sheetPr>
  <dimension ref="B1:B54"/>
  <sheetViews>
    <sheetView workbookViewId="0" topLeftCell="A1">
      <selection activeCell="B4" sqref="B4"/>
    </sheetView>
  </sheetViews>
  <sheetFormatPr defaultColWidth="9.140625" defaultRowHeight="12.75"/>
  <cols>
    <col min="1" max="1" width="0.9921875" style="0" customWidth="1"/>
    <col min="2" max="2" width="108.140625" style="0" customWidth="1"/>
    <col min="3" max="3" width="0.85546875" style="0" customWidth="1"/>
    <col min="4" max="16384" width="0" style="0" hidden="1" customWidth="1"/>
  </cols>
  <sheetData>
    <row r="1" ht="18">
      <c r="B1" s="17" t="s">
        <v>54</v>
      </c>
    </row>
    <row r="2" ht="36">
      <c r="B2" s="18" t="s">
        <v>55</v>
      </c>
    </row>
    <row r="3" ht="12.75">
      <c r="B3" s="13"/>
    </row>
    <row r="5" ht="12.75">
      <c r="B5" s="16" t="s">
        <v>22</v>
      </c>
    </row>
    <row r="6" ht="38.25">
      <c r="B6" s="15" t="s">
        <v>33</v>
      </c>
    </row>
    <row r="8" ht="12.75">
      <c r="B8" s="16" t="s">
        <v>26</v>
      </c>
    </row>
    <row r="9" ht="38.25">
      <c r="B9" s="13" t="s">
        <v>56</v>
      </c>
    </row>
    <row r="10" ht="13.5" thickBot="1"/>
    <row r="11" ht="26.25" thickBot="1">
      <c r="B11" s="24" t="s">
        <v>27</v>
      </c>
    </row>
    <row r="13" ht="38.25">
      <c r="B13" s="13" t="s">
        <v>58</v>
      </c>
    </row>
    <row r="14" ht="12.75">
      <c r="B14" s="13"/>
    </row>
    <row r="15" ht="68.25" customHeight="1">
      <c r="B15" s="13" t="s">
        <v>57</v>
      </c>
    </row>
    <row r="16" ht="12.75">
      <c r="B16" s="13"/>
    </row>
    <row r="17" ht="29.25" customHeight="1">
      <c r="B17" s="13" t="s">
        <v>34</v>
      </c>
    </row>
    <row r="18" ht="12.75">
      <c r="B18" s="13"/>
    </row>
    <row r="19" ht="25.5">
      <c r="B19" s="13" t="s">
        <v>59</v>
      </c>
    </row>
    <row r="20" ht="12.75">
      <c r="B20" s="13"/>
    </row>
    <row r="21" ht="29.25" customHeight="1">
      <c r="B21" s="13" t="s">
        <v>35</v>
      </c>
    </row>
    <row r="22" ht="12.75">
      <c r="B22" s="13"/>
    </row>
    <row r="23" ht="12.75">
      <c r="B23" s="12" t="s">
        <v>36</v>
      </c>
    </row>
    <row r="24" ht="12.75">
      <c r="B24" s="12" t="s">
        <v>37</v>
      </c>
    </row>
    <row r="25" ht="12.75">
      <c r="B25" s="12" t="s">
        <v>38</v>
      </c>
    </row>
    <row r="26" ht="12.75">
      <c r="B26" s="12" t="s">
        <v>39</v>
      </c>
    </row>
    <row r="27" ht="12.75">
      <c r="B27" s="12" t="s">
        <v>40</v>
      </c>
    </row>
    <row r="28" ht="12.75">
      <c r="B28" s="12" t="s">
        <v>41</v>
      </c>
    </row>
    <row r="29" ht="12.75">
      <c r="B29" s="12"/>
    </row>
    <row r="30" ht="12.75">
      <c r="B30" s="12" t="s">
        <v>42</v>
      </c>
    </row>
    <row r="31" ht="12.75">
      <c r="B31" s="12" t="s">
        <v>43</v>
      </c>
    </row>
    <row r="32" ht="12.75">
      <c r="B32" s="12" t="s">
        <v>44</v>
      </c>
    </row>
    <row r="33" ht="12.75">
      <c r="B33" s="12" t="s">
        <v>45</v>
      </c>
    </row>
    <row r="34" ht="25.5">
      <c r="B34" s="39" t="s">
        <v>46</v>
      </c>
    </row>
    <row r="35" ht="12.75">
      <c r="B35" s="12"/>
    </row>
    <row r="36" ht="12.75">
      <c r="B36" s="12" t="s">
        <v>47</v>
      </c>
    </row>
    <row r="37" ht="12.75">
      <c r="B37" s="12"/>
    </row>
    <row r="38" ht="38.25">
      <c r="B38" s="15" t="s">
        <v>48</v>
      </c>
    </row>
    <row r="39" ht="12.75">
      <c r="B39" s="15"/>
    </row>
    <row r="40" ht="12.75">
      <c r="B40" s="16" t="s">
        <v>49</v>
      </c>
    </row>
    <row r="41" ht="63.75">
      <c r="B41" s="15" t="s">
        <v>50</v>
      </c>
    </row>
    <row r="43" ht="12.75">
      <c r="B43" s="16" t="s">
        <v>31</v>
      </c>
    </row>
    <row r="44" ht="38.25">
      <c r="B44" s="13" t="s">
        <v>53</v>
      </c>
    </row>
    <row r="45" ht="12.75">
      <c r="B45" s="14" t="s">
        <v>51</v>
      </c>
    </row>
    <row r="46" ht="12.75">
      <c r="B46" s="13"/>
    </row>
    <row r="47" ht="12.75">
      <c r="B47" s="16" t="s">
        <v>23</v>
      </c>
    </row>
    <row r="48" ht="25.5">
      <c r="B48" s="13" t="s">
        <v>52</v>
      </c>
    </row>
    <row r="49" ht="12.75">
      <c r="B49" s="14" t="s">
        <v>60</v>
      </c>
    </row>
    <row r="51" ht="12.75">
      <c r="B51" s="16" t="s">
        <v>24</v>
      </c>
    </row>
    <row r="52" ht="25.5">
      <c r="B52" s="13" t="s">
        <v>32</v>
      </c>
    </row>
    <row r="53" ht="12.75">
      <c r="B53" t="s">
        <v>25</v>
      </c>
    </row>
    <row r="54" ht="12.75">
      <c r="B54" s="14" t="s">
        <v>51</v>
      </c>
    </row>
  </sheetData>
  <sheetProtection password="EF0C" sheet="1" objects="1" scenarios="1"/>
  <hyperlinks>
    <hyperlink ref="B45" r:id="rId1" display="PrimaryCare@Pickereurope.ac.uk"/>
    <hyperlink ref="B54" r:id="rId2" display="PrimaryCare@Pickereurope.ac.uk"/>
    <hyperlink ref="B49" r:id="rId3" display="http://www.nhssurveys.org/docs/Guidance_manual_for_2008_PCT_v3.pdf"/>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3">
    <tabColor indexed="26"/>
  </sheetPr>
  <dimension ref="A1:F153"/>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13.421875" style="27" customWidth="1"/>
    <col min="2" max="2" width="42.140625" style="9" customWidth="1"/>
    <col min="3" max="3" width="9.57421875" style="27" customWidth="1"/>
    <col min="4" max="6" width="18.00390625" style="44" customWidth="1"/>
    <col min="7" max="16384" width="18.00390625" style="0" hidden="1" customWidth="1"/>
  </cols>
  <sheetData>
    <row r="1" spans="1:6" ht="15.75">
      <c r="A1" s="50" t="s">
        <v>3</v>
      </c>
      <c r="B1" s="8" t="s">
        <v>4</v>
      </c>
      <c r="C1" s="51" t="s">
        <v>12</v>
      </c>
      <c r="D1" s="40" t="s">
        <v>13</v>
      </c>
      <c r="E1" s="40" t="s">
        <v>14</v>
      </c>
      <c r="F1" s="40" t="s">
        <v>15</v>
      </c>
    </row>
    <row r="2" spans="1:6" ht="12.75" customHeight="1">
      <c r="A2" s="46"/>
      <c r="B2" s="45">
        <f>IF(A2="","",VLOOKUP(A2,'Names lookup'!$A$2:$C$153,3,FALSE))</f>
      </c>
      <c r="C2" s="26"/>
      <c r="D2" s="43"/>
      <c r="E2" s="43"/>
      <c r="F2" s="43"/>
    </row>
    <row r="3" spans="1:6" ht="12.75" customHeight="1">
      <c r="A3" s="46"/>
      <c r="B3" s="45">
        <f>IF(A3="","",VLOOKUP(A3,'Names lookup'!$A$2:$C$153,3,FALSE))</f>
      </c>
      <c r="C3" s="28"/>
      <c r="D3" s="43"/>
      <c r="E3" s="43"/>
      <c r="F3" s="43"/>
    </row>
    <row r="4" spans="1:6" ht="12.75" customHeight="1">
      <c r="A4" s="46"/>
      <c r="B4" s="45">
        <f>IF(A4="","",VLOOKUP(A4,'Names lookup'!$A$2:$C$153,3,FALSE))</f>
      </c>
      <c r="C4" s="28"/>
      <c r="D4" s="43"/>
      <c r="E4" s="43"/>
      <c r="F4" s="43"/>
    </row>
    <row r="5" spans="1:6" ht="12.75" customHeight="1">
      <c r="A5" s="46"/>
      <c r="B5" s="45">
        <f>IF(A5="","",VLOOKUP(A5,'Names lookup'!$A$2:$C$153,3,FALSE))</f>
      </c>
      <c r="C5" s="28"/>
      <c r="D5" s="43"/>
      <c r="E5" s="43"/>
      <c r="F5" s="43"/>
    </row>
    <row r="6" spans="1:6" ht="12.75" customHeight="1">
      <c r="A6" s="46"/>
      <c r="B6" s="45">
        <f>IF(A6="","",VLOOKUP(A6,'Names lookup'!$A$2:$C$153,3,FALSE))</f>
      </c>
      <c r="C6" s="28"/>
      <c r="D6" s="43"/>
      <c r="E6" s="43"/>
      <c r="F6" s="43"/>
    </row>
    <row r="7" spans="1:6" ht="12.75">
      <c r="A7" s="46"/>
      <c r="B7" s="45">
        <f>IF(A7="","",VLOOKUP(A7,'Names lookup'!$A$2:$C$153,3,FALSE))</f>
      </c>
      <c r="C7" s="28"/>
      <c r="D7" s="43"/>
      <c r="E7" s="43"/>
      <c r="F7" s="43"/>
    </row>
    <row r="8" spans="1:6" ht="12.75">
      <c r="A8" s="47"/>
      <c r="B8" s="45">
        <f>IF(A8="","",VLOOKUP(A8,'Names lookup'!$A$2:$C$153,3,FALSE))</f>
      </c>
      <c r="C8" s="28"/>
      <c r="D8" s="43"/>
      <c r="E8" s="43"/>
      <c r="F8" s="43"/>
    </row>
    <row r="9" spans="1:6" ht="12.75">
      <c r="A9" s="47"/>
      <c r="B9" s="45">
        <f>IF(A9="","",VLOOKUP(A9,'Names lookup'!$A$2:$C$153,3,FALSE))</f>
      </c>
      <c r="C9" s="28"/>
      <c r="D9" s="43"/>
      <c r="E9" s="43"/>
      <c r="F9" s="43"/>
    </row>
    <row r="10" spans="1:6" ht="12.75">
      <c r="A10" s="47"/>
      <c r="B10" s="45">
        <f>IF(A10="","",VLOOKUP(A10,'Names lookup'!$A$2:$C$153,3,FALSE))</f>
      </c>
      <c r="C10" s="28"/>
      <c r="D10" s="43"/>
      <c r="E10" s="43"/>
      <c r="F10" s="43"/>
    </row>
    <row r="11" spans="1:6" ht="12.75">
      <c r="A11" s="47"/>
      <c r="B11" s="45">
        <f>IF(A11="","",VLOOKUP(A11,'Names lookup'!$A$2:$C$153,3,FALSE))</f>
      </c>
      <c r="C11" s="28"/>
      <c r="D11" s="43"/>
      <c r="E11" s="43"/>
      <c r="F11" s="43"/>
    </row>
    <row r="12" spans="1:6" ht="12.75">
      <c r="A12" s="47"/>
      <c r="B12" s="45">
        <f>IF(A12="","",VLOOKUP(A12,'Names lookup'!$A$2:$C$153,3,FALSE))</f>
      </c>
      <c r="C12" s="28"/>
      <c r="D12" s="43"/>
      <c r="E12" s="43"/>
      <c r="F12" s="43"/>
    </row>
    <row r="13" spans="1:6" ht="12.75">
      <c r="A13" s="48"/>
      <c r="B13" s="45">
        <f>IF(A13="","",VLOOKUP(A13,'Names lookup'!$A$2:$C$153,3,FALSE))</f>
      </c>
      <c r="C13" s="29"/>
      <c r="D13" s="43"/>
      <c r="E13" s="43"/>
      <c r="F13" s="43"/>
    </row>
    <row r="14" spans="1:6" ht="12.75">
      <c r="A14" s="48"/>
      <c r="B14" s="45">
        <f>IF(A14="","",VLOOKUP(A14,'Names lookup'!$A$2:$C$153,3,FALSE))</f>
      </c>
      <c r="C14" s="29"/>
      <c r="D14" s="43"/>
      <c r="E14" s="43"/>
      <c r="F14" s="43"/>
    </row>
    <row r="15" spans="1:6" ht="12.75">
      <c r="A15" s="48"/>
      <c r="B15" s="45">
        <f>IF(A15="","",VLOOKUP(A15,'Names lookup'!$A$2:$C$153,3,FALSE))</f>
      </c>
      <c r="C15" s="29"/>
      <c r="D15" s="43"/>
      <c r="E15" s="43"/>
      <c r="F15" s="43"/>
    </row>
    <row r="16" spans="1:6" ht="12.75">
      <c r="A16" s="48"/>
      <c r="B16" s="45">
        <f>IF(A16="","",VLOOKUP(A16,'Names lookup'!$A$2:$C$153,3,FALSE))</f>
      </c>
      <c r="C16" s="29"/>
      <c r="D16" s="43"/>
      <c r="E16" s="43"/>
      <c r="F16" s="43"/>
    </row>
    <row r="17" spans="1:6" ht="12.75">
      <c r="A17" s="48"/>
      <c r="B17" s="45">
        <f>IF(A17="","",VLOOKUP(A17,'Names lookup'!$A$2:$C$153,3,FALSE))</f>
      </c>
      <c r="C17" s="29"/>
      <c r="D17" s="43"/>
      <c r="E17" s="43"/>
      <c r="F17" s="43"/>
    </row>
    <row r="18" spans="1:6" ht="12.75">
      <c r="A18" s="48"/>
      <c r="B18" s="45">
        <f>IF(A18="","",VLOOKUP(A18,'Names lookup'!$A$2:$C$153,3,FALSE))</f>
      </c>
      <c r="C18" s="29"/>
      <c r="D18" s="43"/>
      <c r="E18" s="43"/>
      <c r="F18" s="43"/>
    </row>
    <row r="19" spans="1:6" ht="12.75">
      <c r="A19" s="48"/>
      <c r="B19" s="45">
        <f>IF(A19="","",VLOOKUP(A19,'Names lookup'!$A$2:$C$153,3,FALSE))</f>
      </c>
      <c r="C19" s="29"/>
      <c r="D19" s="43"/>
      <c r="E19" s="43"/>
      <c r="F19" s="43"/>
    </row>
    <row r="20" spans="1:6" ht="12.75">
      <c r="A20" s="48"/>
      <c r="B20" s="45">
        <f>IF(A20="","",VLOOKUP(A20,'Names lookup'!$A$2:$C$153,3,FALSE))</f>
      </c>
      <c r="C20" s="29"/>
      <c r="D20" s="43"/>
      <c r="E20" s="43"/>
      <c r="F20" s="43"/>
    </row>
    <row r="21" spans="1:6" ht="12.75">
      <c r="A21" s="48"/>
      <c r="B21" s="45">
        <f>IF(A21="","",VLOOKUP(A21,'Names lookup'!$A$2:$C$153,3,FALSE))</f>
      </c>
      <c r="C21" s="29"/>
      <c r="D21" s="43"/>
      <c r="E21" s="43"/>
      <c r="F21" s="43"/>
    </row>
    <row r="22" spans="1:6" ht="12.75">
      <c r="A22" s="49"/>
      <c r="B22" s="45">
        <f>IF(A22="","",VLOOKUP(A22,'Names lookup'!$A$2:$C$153,3,FALSE))</f>
      </c>
      <c r="D22" s="43"/>
      <c r="E22" s="43"/>
      <c r="F22" s="43"/>
    </row>
    <row r="23" spans="1:6" ht="12.75">
      <c r="A23" s="49"/>
      <c r="B23" s="45">
        <f>IF(A23="","",VLOOKUP(A23,'Names lookup'!$A$2:$C$153,3,FALSE))</f>
      </c>
      <c r="D23" s="43"/>
      <c r="E23" s="43"/>
      <c r="F23" s="43"/>
    </row>
    <row r="24" spans="1:6" ht="12.75">
      <c r="A24" s="49"/>
      <c r="B24" s="45">
        <f>IF(A24="","",VLOOKUP(A24,'Names lookup'!$A$2:$C$153,3,FALSE))</f>
      </c>
      <c r="D24" s="43"/>
      <c r="E24" s="43"/>
      <c r="F24" s="43"/>
    </row>
    <row r="25" spans="1:6" ht="12.75">
      <c r="A25" s="49"/>
      <c r="B25" s="45">
        <f>IF(A25="","",VLOOKUP(A25,'Names lookup'!$A$2:$C$153,3,FALSE))</f>
      </c>
      <c r="D25" s="43"/>
      <c r="E25" s="43"/>
      <c r="F25" s="43"/>
    </row>
    <row r="26" spans="1:6" ht="12.75">
      <c r="A26" s="49"/>
      <c r="B26" s="45">
        <f>IF(A26="","",VLOOKUP(A26,'Names lookup'!$A$2:$C$153,3,FALSE))</f>
      </c>
      <c r="D26" s="43"/>
      <c r="E26" s="43"/>
      <c r="F26" s="43"/>
    </row>
    <row r="27" spans="1:6" ht="12.75">
      <c r="A27" s="49"/>
      <c r="B27" s="45">
        <f>IF(A27="","",VLOOKUP(A27,'Names lookup'!$A$2:$C$153,3,FALSE))</f>
      </c>
      <c r="D27" s="43"/>
      <c r="E27" s="43"/>
      <c r="F27" s="43"/>
    </row>
    <row r="28" spans="1:6" ht="12.75">
      <c r="A28" s="49"/>
      <c r="B28" s="45">
        <f>IF(A28="","",VLOOKUP(A28,'Names lookup'!$A$2:$C$153,3,FALSE))</f>
      </c>
      <c r="D28" s="43"/>
      <c r="E28" s="43"/>
      <c r="F28" s="43"/>
    </row>
    <row r="29" spans="1:6" ht="12.75">
      <c r="A29" s="49"/>
      <c r="B29" s="45">
        <f>IF(A29="","",VLOOKUP(A29,'Names lookup'!$A$2:$C$153,3,FALSE))</f>
      </c>
      <c r="D29" s="43"/>
      <c r="E29" s="43"/>
      <c r="F29" s="43"/>
    </row>
    <row r="30" spans="1:6" ht="12.75">
      <c r="A30" s="49"/>
      <c r="B30" s="45">
        <f>IF(A30="","",VLOOKUP(A30,'Names lookup'!$A$2:$C$153,3,FALSE))</f>
      </c>
      <c r="D30" s="43"/>
      <c r="E30" s="43"/>
      <c r="F30" s="43"/>
    </row>
    <row r="31" spans="1:6" ht="12.75">
      <c r="A31" s="49"/>
      <c r="B31" s="45">
        <f>IF(A31="","",VLOOKUP(A31,'Names lookup'!$A$2:$C$153,3,FALSE))</f>
      </c>
      <c r="D31" s="43"/>
      <c r="E31" s="43"/>
      <c r="F31" s="43"/>
    </row>
    <row r="32" spans="1:6" ht="12.75">
      <c r="A32" s="49"/>
      <c r="B32" s="45">
        <f>IF(A32="","",VLOOKUP(A32,'Names lookup'!$A$2:$C$153,3,FALSE))</f>
      </c>
      <c r="D32" s="43"/>
      <c r="E32" s="43"/>
      <c r="F32" s="43"/>
    </row>
    <row r="33" spans="1:6" ht="12.75">
      <c r="A33" s="49"/>
      <c r="B33" s="45">
        <f>IF(A33="","",VLOOKUP(A33,'Names lookup'!$A$2:$C$153,3,FALSE))</f>
      </c>
      <c r="D33" s="43"/>
      <c r="E33" s="43"/>
      <c r="F33" s="43"/>
    </row>
    <row r="34" spans="1:6" ht="12.75">
      <c r="A34" s="49"/>
      <c r="B34" s="45">
        <f>IF(A34="","",VLOOKUP(A34,'Names lookup'!$A$2:$C$153,3,FALSE))</f>
      </c>
      <c r="D34" s="43"/>
      <c r="E34" s="43"/>
      <c r="F34" s="43"/>
    </row>
    <row r="35" spans="1:6" ht="12.75">
      <c r="A35" s="49"/>
      <c r="B35" s="45">
        <f>IF(A35="","",VLOOKUP(A35,'Names lookup'!$A$2:$C$153,3,FALSE))</f>
      </c>
      <c r="D35" s="43"/>
      <c r="E35" s="43"/>
      <c r="F35" s="43"/>
    </row>
    <row r="36" spans="1:6" ht="12.75">
      <c r="A36" s="49"/>
      <c r="B36" s="45">
        <f>IF(A36="","",VLOOKUP(A36,'Names lookup'!$A$2:$C$153,3,FALSE))</f>
      </c>
      <c r="D36" s="43"/>
      <c r="E36" s="43"/>
      <c r="F36" s="43"/>
    </row>
    <row r="37" spans="1:6" ht="12.75">
      <c r="A37" s="49"/>
      <c r="B37" s="45">
        <f>IF(A37="","",VLOOKUP(A37,'Names lookup'!$A$2:$C$153,3,FALSE))</f>
      </c>
      <c r="D37" s="43"/>
      <c r="E37" s="43"/>
      <c r="F37" s="43"/>
    </row>
    <row r="38" spans="1:6" ht="12.75">
      <c r="A38" s="49"/>
      <c r="B38" s="45">
        <f>IF(A38="","",VLOOKUP(A38,'Names lookup'!$A$2:$C$153,3,FALSE))</f>
      </c>
      <c r="D38" s="43"/>
      <c r="E38" s="43"/>
      <c r="F38" s="43"/>
    </row>
    <row r="39" spans="1:6" ht="12.75">
      <c r="A39" s="49"/>
      <c r="B39" s="45">
        <f>IF(A39="","",VLOOKUP(A39,'Names lookup'!$A$2:$C$153,3,FALSE))</f>
      </c>
      <c r="D39" s="43"/>
      <c r="E39" s="43"/>
      <c r="F39" s="43"/>
    </row>
    <row r="40" spans="1:6" ht="12.75">
      <c r="A40" s="49"/>
      <c r="B40" s="45">
        <f>IF(A40="","",VLOOKUP(A40,'Names lookup'!$A$2:$C$153,3,FALSE))</f>
      </c>
      <c r="D40" s="43"/>
      <c r="E40" s="43"/>
      <c r="F40" s="43"/>
    </row>
    <row r="41" spans="1:6" ht="12.75">
      <c r="A41" s="49"/>
      <c r="B41" s="45">
        <f>IF(A41="","",VLOOKUP(A41,'Names lookup'!$A$2:$C$153,3,FALSE))</f>
      </c>
      <c r="D41" s="43"/>
      <c r="E41" s="43"/>
      <c r="F41" s="43"/>
    </row>
    <row r="42" spans="1:6" ht="12.75">
      <c r="A42" s="49"/>
      <c r="B42" s="45">
        <f>IF(A42="","",VLOOKUP(A42,'Names lookup'!$A$2:$C$153,3,FALSE))</f>
      </c>
      <c r="D42" s="43"/>
      <c r="E42" s="43"/>
      <c r="F42" s="43"/>
    </row>
    <row r="43" spans="1:6" ht="12.75">
      <c r="A43" s="49"/>
      <c r="B43" s="45">
        <f>IF(A43="","",VLOOKUP(A43,'Names lookup'!$A$2:$C$153,3,FALSE))</f>
      </c>
      <c r="D43" s="43"/>
      <c r="E43" s="43"/>
      <c r="F43" s="43"/>
    </row>
    <row r="44" spans="1:6" ht="12.75">
      <c r="A44" s="49"/>
      <c r="B44" s="45">
        <f>IF(A44="","",VLOOKUP(A44,'Names lookup'!$A$2:$C$153,3,FALSE))</f>
      </c>
      <c r="D44" s="43"/>
      <c r="E44" s="43"/>
      <c r="F44" s="43"/>
    </row>
    <row r="45" spans="1:6" ht="12.75">
      <c r="A45" s="49"/>
      <c r="B45" s="45">
        <f>IF(A45="","",VLOOKUP(A45,'Names lookup'!$A$2:$C$153,3,FALSE))</f>
      </c>
      <c r="D45" s="43"/>
      <c r="E45" s="43"/>
      <c r="F45" s="43"/>
    </row>
    <row r="46" spans="1:6" ht="12.75">
      <c r="A46" s="49"/>
      <c r="B46" s="45">
        <f>IF(A46="","",VLOOKUP(A46,'Names lookup'!$A$2:$C$153,3,FALSE))</f>
      </c>
      <c r="D46" s="43"/>
      <c r="E46" s="43"/>
      <c r="F46" s="43"/>
    </row>
    <row r="47" spans="1:6" ht="12.75">
      <c r="A47" s="49"/>
      <c r="B47" s="45">
        <f>IF(A47="","",VLOOKUP(A47,'Names lookup'!$A$2:$C$153,3,FALSE))</f>
      </c>
      <c r="D47" s="43"/>
      <c r="E47" s="43"/>
      <c r="F47" s="43"/>
    </row>
    <row r="48" spans="1:6" ht="12.75">
      <c r="A48" s="49"/>
      <c r="B48" s="45">
        <f>IF(A48="","",VLOOKUP(A48,'Names lookup'!$A$2:$C$153,3,FALSE))</f>
      </c>
      <c r="D48" s="43"/>
      <c r="E48" s="43"/>
      <c r="F48" s="43"/>
    </row>
    <row r="49" spans="1:6" ht="12.75">
      <c r="A49" s="49"/>
      <c r="B49" s="45">
        <f>IF(A49="","",VLOOKUP(A49,'Names lookup'!$A$2:$C$153,3,FALSE))</f>
      </c>
      <c r="D49" s="43"/>
      <c r="E49" s="43"/>
      <c r="F49" s="43"/>
    </row>
    <row r="50" spans="1:6" ht="12.75">
      <c r="A50" s="49"/>
      <c r="B50" s="45">
        <f>IF(A50="","",VLOOKUP(A50,'Names lookup'!$A$2:$C$153,3,FALSE))</f>
      </c>
      <c r="D50" s="43"/>
      <c r="E50" s="43"/>
      <c r="F50" s="43"/>
    </row>
    <row r="51" spans="1:6" ht="12.75">
      <c r="A51" s="49"/>
      <c r="B51" s="45">
        <f>IF(A51="","",VLOOKUP(A51,'Names lookup'!$A$2:$C$153,3,FALSE))</f>
      </c>
      <c r="D51" s="43"/>
      <c r="E51" s="43"/>
      <c r="F51" s="43"/>
    </row>
    <row r="52" spans="1:6" ht="12.75">
      <c r="A52" s="49"/>
      <c r="B52" s="45">
        <f>IF(A52="","",VLOOKUP(A52,'Names lookup'!$A$2:$C$153,3,FALSE))</f>
      </c>
      <c r="D52" s="43"/>
      <c r="E52" s="43"/>
      <c r="F52" s="43"/>
    </row>
    <row r="53" spans="1:6" ht="12.75">
      <c r="A53" s="49"/>
      <c r="B53" s="45">
        <f>IF(A53="","",VLOOKUP(A53,'Names lookup'!$A$2:$C$153,3,FALSE))</f>
      </c>
      <c r="D53" s="43"/>
      <c r="E53" s="43"/>
      <c r="F53" s="43"/>
    </row>
    <row r="54" spans="1:6" ht="12.75">
      <c r="A54" s="49"/>
      <c r="B54" s="45">
        <f>IF(A54="","",VLOOKUP(A54,'Names lookup'!$A$2:$C$153,3,FALSE))</f>
      </c>
      <c r="D54" s="43"/>
      <c r="E54" s="43"/>
      <c r="F54" s="43"/>
    </row>
    <row r="55" spans="1:6" ht="12.75">
      <c r="A55" s="49"/>
      <c r="B55" s="45">
        <f>IF(A55="","",VLOOKUP(A55,'Names lookup'!$A$2:$C$153,3,FALSE))</f>
      </c>
      <c r="D55" s="43"/>
      <c r="E55" s="43"/>
      <c r="F55" s="43"/>
    </row>
    <row r="56" spans="1:6" ht="12.75">
      <c r="A56" s="49"/>
      <c r="B56" s="45">
        <f>IF(A56="","",VLOOKUP(A56,'Names lookup'!$A$2:$C$153,3,FALSE))</f>
      </c>
      <c r="D56" s="43"/>
      <c r="E56" s="43"/>
      <c r="F56" s="43"/>
    </row>
    <row r="57" spans="1:6" ht="12.75">
      <c r="A57" s="49"/>
      <c r="B57" s="45">
        <f>IF(A57="","",VLOOKUP(A57,'Names lookup'!$A$2:$C$153,3,FALSE))</f>
      </c>
      <c r="D57" s="43"/>
      <c r="E57" s="43"/>
      <c r="F57" s="43"/>
    </row>
    <row r="58" spans="1:6" ht="12.75">
      <c r="A58" s="49"/>
      <c r="B58" s="45">
        <f>IF(A58="","",VLOOKUP(A58,'Names lookup'!$A$2:$C$153,3,FALSE))</f>
      </c>
      <c r="D58" s="43"/>
      <c r="E58" s="43"/>
      <c r="F58" s="43"/>
    </row>
    <row r="59" spans="1:6" ht="12.75">
      <c r="A59" s="49"/>
      <c r="B59" s="45">
        <f>IF(A59="","",VLOOKUP(A59,'Names lookup'!$A$2:$C$153,3,FALSE))</f>
      </c>
      <c r="D59" s="43"/>
      <c r="E59" s="43"/>
      <c r="F59" s="43"/>
    </row>
    <row r="60" spans="1:6" ht="12.75">
      <c r="A60" s="49"/>
      <c r="B60" s="45">
        <f>IF(A60="","",VLOOKUP(A60,'Names lookup'!$A$2:$C$153,3,FALSE))</f>
      </c>
      <c r="D60" s="43"/>
      <c r="E60" s="43"/>
      <c r="F60" s="43"/>
    </row>
    <row r="61" spans="1:6" ht="12.75">
      <c r="A61" s="49"/>
      <c r="B61" s="45">
        <f>IF(A61="","",VLOOKUP(A61,'Names lookup'!$A$2:$C$153,3,FALSE))</f>
      </c>
      <c r="D61" s="43"/>
      <c r="E61" s="43"/>
      <c r="F61" s="43"/>
    </row>
    <row r="62" spans="1:6" ht="12.75">
      <c r="A62" s="49"/>
      <c r="B62" s="45">
        <f>IF(A62="","",VLOOKUP(A62,'Names lookup'!$A$2:$C$153,3,FALSE))</f>
      </c>
      <c r="D62" s="43"/>
      <c r="E62" s="43"/>
      <c r="F62" s="43"/>
    </row>
    <row r="63" spans="1:6" ht="12.75">
      <c r="A63" s="49"/>
      <c r="B63" s="45">
        <f>IF(A63="","",VLOOKUP(A63,'Names lookup'!$A$2:$C$153,3,FALSE))</f>
      </c>
      <c r="D63" s="43"/>
      <c r="E63" s="43"/>
      <c r="F63" s="43"/>
    </row>
    <row r="64" spans="1:6" ht="12.75">
      <c r="A64" s="49"/>
      <c r="B64" s="45">
        <f>IF(A64="","",VLOOKUP(A64,'Names lookup'!$A$2:$C$153,3,FALSE))</f>
      </c>
      <c r="D64" s="43"/>
      <c r="E64" s="43"/>
      <c r="F64" s="43"/>
    </row>
    <row r="65" spans="1:6" ht="12.75">
      <c r="A65" s="49"/>
      <c r="B65" s="45">
        <f>IF(A65="","",VLOOKUP(A65,'Names lookup'!$A$2:$C$153,3,FALSE))</f>
      </c>
      <c r="D65" s="43"/>
      <c r="E65" s="43"/>
      <c r="F65" s="43"/>
    </row>
    <row r="66" spans="1:6" ht="12.75">
      <c r="A66" s="49"/>
      <c r="B66" s="45">
        <f>IF(A66="","",VLOOKUP(A66,'Names lookup'!$A$2:$C$153,3,FALSE))</f>
      </c>
      <c r="D66" s="43"/>
      <c r="E66" s="43"/>
      <c r="F66" s="43"/>
    </row>
    <row r="67" spans="1:6" ht="12.75">
      <c r="A67" s="49"/>
      <c r="B67" s="45">
        <f>IF(A67="","",VLOOKUP(A67,'Names lookup'!$A$2:$C$153,3,FALSE))</f>
      </c>
      <c r="D67" s="43"/>
      <c r="E67" s="43"/>
      <c r="F67" s="43"/>
    </row>
    <row r="68" spans="1:6" ht="12.75">
      <c r="A68" s="49"/>
      <c r="B68" s="45">
        <f>IF(A68="","",VLOOKUP(A68,'Names lookup'!$A$2:$C$153,3,FALSE))</f>
      </c>
      <c r="D68" s="43"/>
      <c r="E68" s="43"/>
      <c r="F68" s="43"/>
    </row>
    <row r="69" spans="1:6" ht="12.75">
      <c r="A69" s="49"/>
      <c r="B69" s="45">
        <f>IF(A69="","",VLOOKUP(A69,'Names lookup'!$A$2:$C$153,3,FALSE))</f>
      </c>
      <c r="D69" s="43"/>
      <c r="E69" s="43"/>
      <c r="F69" s="43"/>
    </row>
    <row r="70" spans="1:6" ht="12.75">
      <c r="A70" s="49"/>
      <c r="B70" s="45">
        <f>IF(A70="","",VLOOKUP(A70,'Names lookup'!$A$2:$C$153,3,FALSE))</f>
      </c>
      <c r="D70" s="43"/>
      <c r="E70" s="43"/>
      <c r="F70" s="43"/>
    </row>
    <row r="71" spans="1:6" ht="12.75">
      <c r="A71" s="49"/>
      <c r="B71" s="45">
        <f>IF(A71="","",VLOOKUP(A71,'Names lookup'!$A$2:$C$153,3,FALSE))</f>
      </c>
      <c r="D71" s="43"/>
      <c r="E71" s="43"/>
      <c r="F71" s="43"/>
    </row>
    <row r="72" spans="1:6" ht="12.75">
      <c r="A72" s="49"/>
      <c r="B72" s="45">
        <f>IF(A72="","",VLOOKUP(A72,'Names lookup'!$A$2:$C$153,3,FALSE))</f>
      </c>
      <c r="D72" s="43"/>
      <c r="E72" s="43"/>
      <c r="F72" s="43"/>
    </row>
    <row r="73" spans="1:6" ht="12.75">
      <c r="A73" s="49"/>
      <c r="B73" s="45">
        <f>IF(A73="","",VLOOKUP(A73,'Names lookup'!$A$2:$C$153,3,FALSE))</f>
      </c>
      <c r="D73" s="43"/>
      <c r="E73" s="43"/>
      <c r="F73" s="43"/>
    </row>
    <row r="74" spans="1:6" ht="12.75">
      <c r="A74" s="49"/>
      <c r="B74" s="45">
        <f>IF(A74="","",VLOOKUP(A74,'Names lookup'!$A$2:$C$153,3,FALSE))</f>
      </c>
      <c r="D74" s="43"/>
      <c r="E74" s="43"/>
      <c r="F74" s="43"/>
    </row>
    <row r="75" spans="1:6" ht="12.75">
      <c r="A75" s="49"/>
      <c r="B75" s="45">
        <f>IF(A75="","",VLOOKUP(A75,'Names lookup'!$A$2:$C$153,3,FALSE))</f>
      </c>
      <c r="D75" s="43"/>
      <c r="E75" s="43"/>
      <c r="F75" s="43"/>
    </row>
    <row r="76" spans="1:6" ht="12.75">
      <c r="A76" s="49"/>
      <c r="B76" s="45">
        <f>IF(A76="","",VLOOKUP(A76,'Names lookup'!$A$2:$C$153,3,FALSE))</f>
      </c>
      <c r="D76" s="43"/>
      <c r="E76" s="43"/>
      <c r="F76" s="43"/>
    </row>
    <row r="77" spans="1:6" ht="12.75">
      <c r="A77" s="49"/>
      <c r="B77" s="45">
        <f>IF(A77="","",VLOOKUP(A77,'Names lookup'!$A$2:$C$153,3,FALSE))</f>
      </c>
      <c r="D77" s="43"/>
      <c r="E77" s="43"/>
      <c r="F77" s="43"/>
    </row>
    <row r="78" spans="1:6" ht="12.75">
      <c r="A78" s="49"/>
      <c r="B78" s="45">
        <f>IF(A78="","",VLOOKUP(A78,'Names lookup'!$A$2:$C$153,3,FALSE))</f>
      </c>
      <c r="D78" s="43"/>
      <c r="E78" s="43"/>
      <c r="F78" s="43"/>
    </row>
    <row r="79" spans="1:6" ht="12.75">
      <c r="A79" s="49"/>
      <c r="B79" s="45">
        <f>IF(A79="","",VLOOKUP(A79,'Names lookup'!$A$2:$C$153,3,FALSE))</f>
      </c>
      <c r="D79" s="43"/>
      <c r="E79" s="43"/>
      <c r="F79" s="43"/>
    </row>
    <row r="80" spans="1:6" ht="12.75">
      <c r="A80" s="49"/>
      <c r="B80" s="45">
        <f>IF(A80="","",VLOOKUP(A80,'Names lookup'!$A$2:$C$153,3,FALSE))</f>
      </c>
      <c r="D80" s="43"/>
      <c r="E80" s="43"/>
      <c r="F80" s="43"/>
    </row>
    <row r="81" spans="1:6" ht="12.75">
      <c r="A81" s="49"/>
      <c r="B81" s="45">
        <f>IF(A81="","",VLOOKUP(A81,'Names lookup'!$A$2:$C$153,3,FALSE))</f>
      </c>
      <c r="D81" s="43"/>
      <c r="E81" s="43"/>
      <c r="F81" s="43"/>
    </row>
    <row r="82" spans="1:6" ht="12.75">
      <c r="A82" s="49"/>
      <c r="B82" s="45">
        <f>IF(A82="","",VLOOKUP(A82,'Names lookup'!$A$2:$C$153,3,FALSE))</f>
      </c>
      <c r="D82" s="43"/>
      <c r="E82" s="43"/>
      <c r="F82" s="43"/>
    </row>
    <row r="83" spans="1:6" ht="12.75">
      <c r="A83" s="49"/>
      <c r="B83" s="45">
        <f>IF(A83="","",VLOOKUP(A83,'Names lookup'!$A$2:$C$153,3,FALSE))</f>
      </c>
      <c r="D83" s="43"/>
      <c r="E83" s="43"/>
      <c r="F83" s="43"/>
    </row>
    <row r="84" spans="1:6" ht="12.75">
      <c r="A84" s="49"/>
      <c r="B84" s="45">
        <f>IF(A84="","",VLOOKUP(A84,'Names lookup'!$A$2:$C$153,3,FALSE))</f>
      </c>
      <c r="D84" s="43"/>
      <c r="E84" s="43"/>
      <c r="F84" s="43"/>
    </row>
    <row r="85" spans="1:6" ht="12.75">
      <c r="A85" s="49"/>
      <c r="B85" s="45">
        <f>IF(A85="","",VLOOKUP(A85,'Names lookup'!$A$2:$C$153,3,FALSE))</f>
      </c>
      <c r="D85" s="43"/>
      <c r="E85" s="43"/>
      <c r="F85" s="43"/>
    </row>
    <row r="86" spans="1:6" ht="12.75">
      <c r="A86" s="49"/>
      <c r="B86" s="45">
        <f>IF(A86="","",VLOOKUP(A86,'Names lookup'!$A$2:$C$153,3,FALSE))</f>
      </c>
      <c r="D86" s="43"/>
      <c r="E86" s="43"/>
      <c r="F86" s="43"/>
    </row>
    <row r="87" spans="1:6" ht="12.75">
      <c r="A87" s="49"/>
      <c r="B87" s="45">
        <f>IF(A87="","",VLOOKUP(A87,'Names lookup'!$A$2:$C$153,3,FALSE))</f>
      </c>
      <c r="D87" s="43"/>
      <c r="E87" s="43"/>
      <c r="F87" s="43"/>
    </row>
    <row r="88" spans="1:6" ht="12.75">
      <c r="A88" s="49"/>
      <c r="B88" s="45">
        <f>IF(A88="","",VLOOKUP(A88,'Names lookup'!$A$2:$C$153,3,FALSE))</f>
      </c>
      <c r="D88" s="43"/>
      <c r="E88" s="43"/>
      <c r="F88" s="43"/>
    </row>
    <row r="89" spans="1:6" ht="12.75">
      <c r="A89" s="49"/>
      <c r="B89" s="45">
        <f>IF(A89="","",VLOOKUP(A89,'Names lookup'!$A$2:$C$153,3,FALSE))</f>
      </c>
      <c r="D89" s="43"/>
      <c r="E89" s="43"/>
      <c r="F89" s="43"/>
    </row>
    <row r="90" spans="1:6" ht="12.75">
      <c r="A90" s="49"/>
      <c r="B90" s="45">
        <f>IF(A90="","",VLOOKUP(A90,'Names lookup'!$A$2:$C$153,3,FALSE))</f>
      </c>
      <c r="D90" s="43"/>
      <c r="E90" s="43"/>
      <c r="F90" s="43"/>
    </row>
    <row r="91" spans="1:6" ht="12.75">
      <c r="A91" s="49"/>
      <c r="B91" s="45">
        <f>IF(A91="","",VLOOKUP(A91,'Names lookup'!$A$2:$C$153,3,FALSE))</f>
      </c>
      <c r="D91" s="43"/>
      <c r="E91" s="43"/>
      <c r="F91" s="43"/>
    </row>
    <row r="92" spans="1:6" ht="12.75">
      <c r="A92" s="49"/>
      <c r="B92" s="45">
        <f>IF(A92="","",VLOOKUP(A92,'Names lookup'!$A$2:$C$153,3,FALSE))</f>
      </c>
      <c r="D92" s="43"/>
      <c r="E92" s="43"/>
      <c r="F92" s="43"/>
    </row>
    <row r="93" spans="1:6" ht="12.75">
      <c r="A93" s="49"/>
      <c r="B93" s="45">
        <f>IF(A93="","",VLOOKUP(A93,'Names lookup'!$A$2:$C$153,3,FALSE))</f>
      </c>
      <c r="D93" s="43"/>
      <c r="E93" s="43"/>
      <c r="F93" s="43"/>
    </row>
    <row r="94" spans="1:6" ht="12.75">
      <c r="A94" s="49"/>
      <c r="B94" s="45">
        <f>IF(A94="","",VLOOKUP(A94,'Names lookup'!$A$2:$C$153,3,FALSE))</f>
      </c>
      <c r="D94" s="43"/>
      <c r="E94" s="43"/>
      <c r="F94" s="43"/>
    </row>
    <row r="95" spans="1:6" ht="12.75">
      <c r="A95" s="49"/>
      <c r="B95" s="45">
        <f>IF(A95="","",VLOOKUP(A95,'Names lookup'!$A$2:$C$153,3,FALSE))</f>
      </c>
      <c r="D95" s="43"/>
      <c r="E95" s="43"/>
      <c r="F95" s="43"/>
    </row>
    <row r="96" spans="1:6" ht="12.75">
      <c r="A96" s="49"/>
      <c r="B96" s="45">
        <f>IF(A96="","",VLOOKUP(A96,'Names lookup'!$A$2:$C$153,3,FALSE))</f>
      </c>
      <c r="D96" s="43"/>
      <c r="E96" s="43"/>
      <c r="F96" s="43"/>
    </row>
    <row r="97" spans="1:6" ht="12.75">
      <c r="A97" s="49"/>
      <c r="B97" s="45">
        <f>IF(A97="","",VLOOKUP(A97,'Names lookup'!$A$2:$C$153,3,FALSE))</f>
      </c>
      <c r="D97" s="43"/>
      <c r="E97" s="43"/>
      <c r="F97" s="43"/>
    </row>
    <row r="98" spans="1:6" ht="12.75">
      <c r="A98" s="49"/>
      <c r="B98" s="45">
        <f>IF(A98="","",VLOOKUP(A98,'Names lookup'!$A$2:$C$153,3,FALSE))</f>
      </c>
      <c r="D98" s="43"/>
      <c r="E98" s="43"/>
      <c r="F98" s="43"/>
    </row>
    <row r="99" spans="1:6" ht="12.75">
      <c r="A99" s="49"/>
      <c r="B99" s="45">
        <f>IF(A99="","",VLOOKUP(A99,'Names lookup'!$A$2:$C$153,3,FALSE))</f>
      </c>
      <c r="D99" s="43"/>
      <c r="E99" s="43"/>
      <c r="F99" s="43"/>
    </row>
    <row r="100" spans="1:6" ht="12.75">
      <c r="A100" s="49"/>
      <c r="B100" s="45">
        <f>IF(A100="","",VLOOKUP(A100,'Names lookup'!$A$2:$C$153,3,FALSE))</f>
      </c>
      <c r="D100" s="43"/>
      <c r="E100" s="43"/>
      <c r="F100" s="43"/>
    </row>
    <row r="101" spans="1:6" ht="12.75">
      <c r="A101" s="49"/>
      <c r="B101" s="45">
        <f>IF(A101="","",VLOOKUP(A101,'Names lookup'!$A$2:$C$153,3,FALSE))</f>
      </c>
      <c r="D101" s="43"/>
      <c r="E101" s="43"/>
      <c r="F101" s="43"/>
    </row>
    <row r="102" spans="1:6" ht="12.75">
      <c r="A102" s="49"/>
      <c r="B102" s="45">
        <f>IF(A102="","",VLOOKUP(A102,'Names lookup'!$A$2:$C$153,3,FALSE))</f>
      </c>
      <c r="D102" s="43"/>
      <c r="E102" s="43"/>
      <c r="F102" s="43"/>
    </row>
    <row r="103" spans="1:6" ht="12.75">
      <c r="A103" s="49"/>
      <c r="B103" s="45">
        <f>IF(A103="","",VLOOKUP(A103,'Names lookup'!$A$2:$C$153,3,FALSE))</f>
      </c>
      <c r="D103" s="43"/>
      <c r="E103" s="43"/>
      <c r="F103" s="43"/>
    </row>
    <row r="104" spans="1:6" ht="12.75">
      <c r="A104" s="49"/>
      <c r="B104" s="45">
        <f>IF(A104="","",VLOOKUP(A104,'Names lookup'!$A$2:$C$153,3,FALSE))</f>
      </c>
      <c r="D104" s="43"/>
      <c r="E104" s="43"/>
      <c r="F104" s="43"/>
    </row>
    <row r="105" spans="1:6" ht="12.75">
      <c r="A105" s="49"/>
      <c r="B105" s="45">
        <f>IF(A105="","",VLOOKUP(A105,'Names lookup'!$A$2:$C$153,3,FALSE))</f>
      </c>
      <c r="D105" s="43"/>
      <c r="E105" s="43"/>
      <c r="F105" s="43"/>
    </row>
    <row r="106" spans="1:6" ht="12.75">
      <c r="A106" s="49"/>
      <c r="B106" s="45">
        <f>IF(A106="","",VLOOKUP(A106,'Names lookup'!$A$2:$C$153,3,FALSE))</f>
      </c>
      <c r="D106" s="43"/>
      <c r="E106" s="43"/>
      <c r="F106" s="43"/>
    </row>
    <row r="107" spans="1:6" ht="12.75">
      <c r="A107" s="49"/>
      <c r="B107" s="45">
        <f>IF(A107="","",VLOOKUP(A107,'Names lookup'!$A$2:$C$153,3,FALSE))</f>
      </c>
      <c r="D107" s="43"/>
      <c r="E107" s="43"/>
      <c r="F107" s="43"/>
    </row>
    <row r="108" spans="1:6" ht="12.75">
      <c r="A108" s="49"/>
      <c r="B108" s="45">
        <f>IF(A108="","",VLOOKUP(A108,'Names lookup'!$A$2:$C$153,3,FALSE))</f>
      </c>
      <c r="D108" s="43"/>
      <c r="E108" s="43"/>
      <c r="F108" s="43"/>
    </row>
    <row r="109" spans="1:6" ht="12.75">
      <c r="A109" s="49"/>
      <c r="B109" s="45">
        <f>IF(A109="","",VLOOKUP(A109,'Names lookup'!$A$2:$C$153,3,FALSE))</f>
      </c>
      <c r="D109" s="43"/>
      <c r="E109" s="43"/>
      <c r="F109" s="43"/>
    </row>
    <row r="110" spans="1:6" ht="12.75">
      <c r="A110" s="49"/>
      <c r="B110" s="45">
        <f>IF(A110="","",VLOOKUP(A110,'Names lookup'!$A$2:$C$153,3,FALSE))</f>
      </c>
      <c r="D110" s="43"/>
      <c r="E110" s="43"/>
      <c r="F110" s="43"/>
    </row>
    <row r="111" spans="1:6" ht="12.75">
      <c r="A111" s="49"/>
      <c r="B111" s="45">
        <f>IF(A111="","",VLOOKUP(A111,'Names lookup'!$A$2:$C$153,3,FALSE))</f>
      </c>
      <c r="D111" s="43"/>
      <c r="E111" s="43"/>
      <c r="F111" s="43"/>
    </row>
    <row r="112" spans="1:6" ht="12.75">
      <c r="A112" s="49"/>
      <c r="B112" s="45">
        <f>IF(A112="","",VLOOKUP(A112,'Names lookup'!$A$2:$C$153,3,FALSE))</f>
      </c>
      <c r="D112" s="43"/>
      <c r="E112" s="43"/>
      <c r="F112" s="43"/>
    </row>
    <row r="113" spans="1:6" ht="12.75">
      <c r="A113" s="49"/>
      <c r="B113" s="45">
        <f>IF(A113="","",VLOOKUP(A113,'Names lookup'!$A$2:$C$153,3,FALSE))</f>
      </c>
      <c r="D113" s="43"/>
      <c r="E113" s="43"/>
      <c r="F113" s="43"/>
    </row>
    <row r="114" spans="1:6" ht="12.75">
      <c r="A114" s="49"/>
      <c r="B114" s="45">
        <f>IF(A114="","",VLOOKUP(A114,'Names lookup'!$A$2:$C$153,3,FALSE))</f>
      </c>
      <c r="D114" s="43"/>
      <c r="E114" s="43"/>
      <c r="F114" s="43"/>
    </row>
    <row r="115" spans="1:6" ht="12.75">
      <c r="A115" s="49"/>
      <c r="B115" s="45">
        <f>IF(A115="","",VLOOKUP(A115,'Names lookup'!$A$2:$C$153,3,FALSE))</f>
      </c>
      <c r="D115" s="43"/>
      <c r="E115" s="43"/>
      <c r="F115" s="43"/>
    </row>
    <row r="116" spans="1:6" ht="12.75">
      <c r="A116" s="49"/>
      <c r="B116" s="45">
        <f>IF(A116="","",VLOOKUP(A116,'Names lookup'!$A$2:$C$153,3,FALSE))</f>
      </c>
      <c r="D116" s="43"/>
      <c r="E116" s="43"/>
      <c r="F116" s="43"/>
    </row>
    <row r="117" spans="1:6" ht="12.75">
      <c r="A117" s="49"/>
      <c r="B117" s="45">
        <f>IF(A117="","",VLOOKUP(A117,'Names lookup'!$A$2:$C$153,3,FALSE))</f>
      </c>
      <c r="D117" s="43"/>
      <c r="E117" s="43"/>
      <c r="F117" s="43"/>
    </row>
    <row r="118" spans="1:6" ht="12.75">
      <c r="A118" s="49"/>
      <c r="B118" s="45">
        <f>IF(A118="","",VLOOKUP(A118,'Names lookup'!$A$2:$C$153,3,FALSE))</f>
      </c>
      <c r="D118" s="43"/>
      <c r="E118" s="43"/>
      <c r="F118" s="43"/>
    </row>
    <row r="119" spans="1:6" ht="12.75">
      <c r="A119" s="49"/>
      <c r="B119" s="45">
        <f>IF(A119="","",VLOOKUP(A119,'Names lookup'!$A$2:$C$153,3,FALSE))</f>
      </c>
      <c r="D119" s="43"/>
      <c r="E119" s="43"/>
      <c r="F119" s="43"/>
    </row>
    <row r="120" spans="1:6" ht="12.75">
      <c r="A120" s="49"/>
      <c r="B120" s="45">
        <f>IF(A120="","",VLOOKUP(A120,'Names lookup'!$A$2:$C$153,3,FALSE))</f>
      </c>
      <c r="D120" s="43"/>
      <c r="E120" s="43"/>
      <c r="F120" s="43"/>
    </row>
    <row r="121" spans="1:6" ht="12.75">
      <c r="A121" s="49"/>
      <c r="B121" s="45">
        <f>IF(A121="","",VLOOKUP(A121,'Names lookup'!$A$2:$C$153,3,FALSE))</f>
      </c>
      <c r="D121" s="43"/>
      <c r="E121" s="43"/>
      <c r="F121" s="43"/>
    </row>
    <row r="122" spans="1:6" ht="12.75">
      <c r="A122" s="49"/>
      <c r="B122" s="45">
        <f>IF(A122="","",VLOOKUP(A122,'Names lookup'!$A$2:$C$153,3,FALSE))</f>
      </c>
      <c r="D122" s="43"/>
      <c r="E122" s="43"/>
      <c r="F122" s="43"/>
    </row>
    <row r="123" spans="1:6" ht="12.75">
      <c r="A123" s="49"/>
      <c r="B123" s="45">
        <f>IF(A123="","",VLOOKUP(A123,'Names lookup'!$A$2:$C$153,3,FALSE))</f>
      </c>
      <c r="D123" s="43"/>
      <c r="E123" s="43"/>
      <c r="F123" s="43"/>
    </row>
    <row r="124" spans="1:6" ht="12.75">
      <c r="A124" s="49"/>
      <c r="B124" s="45">
        <f>IF(A124="","",VLOOKUP(A124,'Names lookup'!$A$2:$C$153,3,FALSE))</f>
      </c>
      <c r="D124" s="43"/>
      <c r="E124" s="43"/>
      <c r="F124" s="43"/>
    </row>
    <row r="125" spans="1:6" ht="12.75">
      <c r="A125" s="49"/>
      <c r="B125" s="45">
        <f>IF(A125="","",VLOOKUP(A125,'Names lookup'!$A$2:$C$153,3,FALSE))</f>
      </c>
      <c r="D125" s="43"/>
      <c r="E125" s="43"/>
      <c r="F125" s="43"/>
    </row>
    <row r="126" spans="1:6" ht="12.75">
      <c r="A126" s="49"/>
      <c r="B126" s="45">
        <f>IF(A126="","",VLOOKUP(A126,'Names lookup'!$A$2:$C$153,3,FALSE))</f>
      </c>
      <c r="D126" s="43"/>
      <c r="E126" s="43"/>
      <c r="F126" s="43"/>
    </row>
    <row r="127" spans="1:6" ht="12.75">
      <c r="A127" s="49"/>
      <c r="B127" s="45">
        <f>IF(A127="","",VLOOKUP(A127,'Names lookup'!$A$2:$C$153,3,FALSE))</f>
      </c>
      <c r="D127" s="43"/>
      <c r="E127" s="43"/>
      <c r="F127" s="43"/>
    </row>
    <row r="128" spans="1:6" ht="12.75">
      <c r="A128" s="49"/>
      <c r="B128" s="45">
        <f>IF(A128="","",VLOOKUP(A128,'Names lookup'!$A$2:$C$153,3,FALSE))</f>
      </c>
      <c r="D128" s="43"/>
      <c r="E128" s="43"/>
      <c r="F128" s="43"/>
    </row>
    <row r="129" spans="1:6" ht="12.75">
      <c r="A129" s="49"/>
      <c r="B129" s="45">
        <f>IF(A129="","",VLOOKUP(A129,'Names lookup'!$A$2:$C$153,3,FALSE))</f>
      </c>
      <c r="D129" s="43"/>
      <c r="E129" s="43"/>
      <c r="F129" s="43"/>
    </row>
    <row r="130" spans="1:6" ht="12.75">
      <c r="A130" s="49"/>
      <c r="B130" s="45">
        <f>IF(A130="","",VLOOKUP(A130,'Names lookup'!$A$2:$C$153,3,FALSE))</f>
      </c>
      <c r="D130" s="43"/>
      <c r="E130" s="43"/>
      <c r="F130" s="43"/>
    </row>
    <row r="131" spans="1:6" ht="12.75">
      <c r="A131" s="49"/>
      <c r="B131" s="45">
        <f>IF(A131="","",VLOOKUP(A131,'Names lookup'!$A$2:$C$153,3,FALSE))</f>
      </c>
      <c r="D131" s="43"/>
      <c r="E131" s="43"/>
      <c r="F131" s="43"/>
    </row>
    <row r="132" spans="1:6" ht="12.75">
      <c r="A132" s="49"/>
      <c r="B132" s="45">
        <f>IF(A132="","",VLOOKUP(A132,'Names lookup'!$A$2:$C$153,3,FALSE))</f>
      </c>
      <c r="D132" s="43"/>
      <c r="E132" s="43"/>
      <c r="F132" s="43"/>
    </row>
    <row r="133" spans="1:6" ht="12.75">
      <c r="A133" s="49"/>
      <c r="B133" s="45">
        <f>IF(A133="","",VLOOKUP(A133,'Names lookup'!$A$2:$C$153,3,FALSE))</f>
      </c>
      <c r="D133" s="43"/>
      <c r="E133" s="43"/>
      <c r="F133" s="43"/>
    </row>
    <row r="134" spans="1:6" ht="12.75">
      <c r="A134" s="49"/>
      <c r="B134" s="45">
        <f>IF(A134="","",VLOOKUP(A134,'Names lookup'!$A$2:$C$153,3,FALSE))</f>
      </c>
      <c r="D134" s="43"/>
      <c r="E134" s="43"/>
      <c r="F134" s="43"/>
    </row>
    <row r="135" spans="1:6" ht="12.75">
      <c r="A135" s="49"/>
      <c r="B135" s="45">
        <f>IF(A135="","",VLOOKUP(A135,'Names lookup'!$A$2:$C$153,3,FALSE))</f>
      </c>
      <c r="D135" s="43"/>
      <c r="E135" s="43"/>
      <c r="F135" s="43"/>
    </row>
    <row r="136" spans="1:6" ht="12.75">
      <c r="A136" s="49"/>
      <c r="B136" s="45">
        <f>IF(A136="","",VLOOKUP(A136,'Names lookup'!$A$2:$C$153,3,FALSE))</f>
      </c>
      <c r="D136" s="43"/>
      <c r="E136" s="43"/>
      <c r="F136" s="43"/>
    </row>
    <row r="137" spans="1:6" ht="12.75">
      <c r="A137" s="49"/>
      <c r="B137" s="45">
        <f>IF(A137="","",VLOOKUP(A137,'Names lookup'!$A$2:$C$153,3,FALSE))</f>
      </c>
      <c r="D137" s="43"/>
      <c r="E137" s="43"/>
      <c r="F137" s="43"/>
    </row>
    <row r="138" spans="1:6" ht="12.75">
      <c r="A138" s="49"/>
      <c r="B138" s="45">
        <f>IF(A138="","",VLOOKUP(A138,'Names lookup'!$A$2:$C$153,3,FALSE))</f>
      </c>
      <c r="D138" s="43"/>
      <c r="E138" s="43"/>
      <c r="F138" s="43"/>
    </row>
    <row r="139" spans="1:6" ht="12.75">
      <c r="A139" s="49"/>
      <c r="B139" s="45">
        <f>IF(A139="","",VLOOKUP(A139,'Names lookup'!$A$2:$C$153,3,FALSE))</f>
      </c>
      <c r="D139" s="43"/>
      <c r="E139" s="43"/>
      <c r="F139" s="43"/>
    </row>
    <row r="140" spans="1:6" ht="12.75">
      <c r="A140" s="49"/>
      <c r="B140" s="45">
        <f>IF(A140="","",VLOOKUP(A140,'Names lookup'!$A$2:$C$153,3,FALSE))</f>
      </c>
      <c r="D140" s="43"/>
      <c r="E140" s="43"/>
      <c r="F140" s="43"/>
    </row>
    <row r="141" spans="1:6" ht="12.75">
      <c r="A141" s="49"/>
      <c r="B141" s="45">
        <f>IF(A141="","",VLOOKUP(A141,'Names lookup'!$A$2:$C$153,3,FALSE))</f>
      </c>
      <c r="D141" s="43"/>
      <c r="E141" s="43"/>
      <c r="F141" s="43"/>
    </row>
    <row r="142" spans="1:6" ht="12.75">
      <c r="A142" s="49"/>
      <c r="B142" s="45">
        <f>IF(A142="","",VLOOKUP(A142,'Names lookup'!$A$2:$C$153,3,FALSE))</f>
      </c>
      <c r="D142" s="43"/>
      <c r="E142" s="43"/>
      <c r="F142" s="43"/>
    </row>
    <row r="143" spans="1:6" ht="12.75">
      <c r="A143" s="49"/>
      <c r="B143" s="45">
        <f>IF(A143="","",VLOOKUP(A143,'Names lookup'!$A$2:$C$153,3,FALSE))</f>
      </c>
      <c r="D143" s="43"/>
      <c r="E143" s="43"/>
      <c r="F143" s="43"/>
    </row>
    <row r="144" spans="1:6" ht="12.75">
      <c r="A144" s="49"/>
      <c r="B144" s="45">
        <f>IF(A144="","",VLOOKUP(A144,'Names lookup'!$A$2:$C$153,3,FALSE))</f>
      </c>
      <c r="D144" s="43"/>
      <c r="E144" s="43"/>
      <c r="F144" s="43"/>
    </row>
    <row r="145" spans="1:6" ht="12.75">
      <c r="A145" s="49"/>
      <c r="B145" s="45">
        <f>IF(A145="","",VLOOKUP(A145,'Names lookup'!$A$2:$C$153,3,FALSE))</f>
      </c>
      <c r="D145" s="43"/>
      <c r="E145" s="43"/>
      <c r="F145" s="43"/>
    </row>
    <row r="146" spans="1:6" ht="12.75">
      <c r="A146" s="49"/>
      <c r="B146" s="45">
        <f>IF(A146="","",VLOOKUP(A146,'Names lookup'!$A$2:$C$153,3,FALSE))</f>
      </c>
      <c r="D146" s="43"/>
      <c r="E146" s="43"/>
      <c r="F146" s="43"/>
    </row>
    <row r="147" spans="1:6" ht="12.75">
      <c r="A147" s="49"/>
      <c r="B147" s="45">
        <f>IF(A147="","",VLOOKUP(A147,'Names lookup'!$A$2:$C$153,3,FALSE))</f>
      </c>
      <c r="D147" s="43"/>
      <c r="E147" s="43"/>
      <c r="F147" s="43"/>
    </row>
    <row r="148" spans="1:6" ht="12.75">
      <c r="A148" s="49"/>
      <c r="B148" s="45">
        <f>IF(A148="","",VLOOKUP(A148,'Names lookup'!$A$2:$C$153,3,FALSE))</f>
      </c>
      <c r="D148" s="43"/>
      <c r="E148" s="43"/>
      <c r="F148" s="43"/>
    </row>
    <row r="149" spans="1:6" ht="12.75">
      <c r="A149" s="49"/>
      <c r="B149" s="45">
        <f>IF(A149="","",VLOOKUP(A149,'Names lookup'!$A$2:$C$153,3,FALSE))</f>
      </c>
      <c r="D149" s="43"/>
      <c r="E149" s="43"/>
      <c r="F149" s="43"/>
    </row>
    <row r="150" spans="1:6" ht="12.75">
      <c r="A150" s="49"/>
      <c r="B150" s="45">
        <f>IF(A150="","",VLOOKUP(A150,'Names lookup'!$A$2:$C$153,3,FALSE))</f>
      </c>
      <c r="D150" s="43"/>
      <c r="E150" s="43"/>
      <c r="F150" s="43"/>
    </row>
    <row r="151" spans="1:6" ht="12.75">
      <c r="A151" s="49"/>
      <c r="B151" s="45">
        <f>IF(A151="","",VLOOKUP(A151,'Names lookup'!$A$2:$C$153,3,FALSE))</f>
      </c>
      <c r="D151" s="43"/>
      <c r="E151" s="43"/>
      <c r="F151" s="43"/>
    </row>
    <row r="152" spans="1:6" ht="12.75">
      <c r="A152" s="49"/>
      <c r="B152" s="45">
        <f>IF(A152="","",VLOOKUP(A152,'Names lookup'!$A$2:$C$153,3,FALSE))</f>
      </c>
      <c r="D152" s="43"/>
      <c r="E152" s="43"/>
      <c r="F152" s="43"/>
    </row>
    <row r="153" ht="12.75">
      <c r="B153" s="45">
        <f>IF(A153="","",VLOOKUP(A153,'Names lookup'!$A$2:$C$153,3,FALSE))</f>
      </c>
    </row>
  </sheetData>
  <sheetProtection password="EF0C" sheet="1" objects="1" scenarios="1"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42"/>
  </sheetPr>
  <dimension ref="A1:S153"/>
  <sheetViews>
    <sheetView tabSelected="1" workbookViewId="0" topLeftCell="A1">
      <pane xSplit="2" ySplit="1" topLeftCell="C2"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2.75" zeroHeight="1"/>
  <cols>
    <col min="1" max="1" width="13.421875" style="30" bestFit="1" customWidth="1"/>
    <col min="2" max="2" width="16.8515625" style="9" customWidth="1"/>
    <col min="3" max="3" width="9.7109375" style="23" bestFit="1" customWidth="1"/>
    <col min="4" max="4" width="0.13671875" style="23" customWidth="1"/>
    <col min="5" max="6" width="7.57421875" style="23" hidden="1" customWidth="1"/>
    <col min="7" max="7" width="13.140625" style="33" customWidth="1"/>
    <col min="8" max="8" width="16.00390625" style="36" hidden="1" customWidth="1"/>
    <col min="9" max="9" width="6.28125" style="42" bestFit="1" customWidth="1"/>
    <col min="10" max="14" width="12.421875" style="38" bestFit="1" customWidth="1"/>
    <col min="15" max="15" width="12.421875" style="10" bestFit="1" customWidth="1"/>
    <col min="16" max="16" width="9.7109375" style="38" bestFit="1" customWidth="1"/>
    <col min="17" max="17" width="16.28125" style="38" bestFit="1" customWidth="1"/>
    <col min="18" max="18" width="9.421875" style="38" bestFit="1" customWidth="1"/>
    <col min="19" max="19" width="16.00390625" style="38" bestFit="1" customWidth="1"/>
    <col min="20" max="16384" width="0" style="5" hidden="1" customWidth="1"/>
  </cols>
  <sheetData>
    <row r="1" spans="1:19" s="7" customFormat="1" ht="15.75">
      <c r="A1" s="6" t="s">
        <v>3</v>
      </c>
      <c r="B1" s="8" t="s">
        <v>4</v>
      </c>
      <c r="C1" s="21" t="s">
        <v>12</v>
      </c>
      <c r="D1" s="21" t="s">
        <v>28</v>
      </c>
      <c r="E1" s="21" t="s">
        <v>28</v>
      </c>
      <c r="F1" s="21" t="s">
        <v>28</v>
      </c>
      <c r="G1" s="7" t="s">
        <v>20</v>
      </c>
      <c r="H1" s="34" t="s">
        <v>21</v>
      </c>
      <c r="I1" s="40" t="s">
        <v>5</v>
      </c>
      <c r="J1" s="7" t="s">
        <v>6</v>
      </c>
      <c r="K1" s="7" t="s">
        <v>7</v>
      </c>
      <c r="L1" s="7" t="s">
        <v>8</v>
      </c>
      <c r="M1" s="7" t="s">
        <v>9</v>
      </c>
      <c r="N1" s="7" t="s">
        <v>10</v>
      </c>
      <c r="O1" s="8" t="s">
        <v>11</v>
      </c>
      <c r="P1" s="7" t="s">
        <v>16</v>
      </c>
      <c r="Q1" s="7" t="s">
        <v>17</v>
      </c>
      <c r="R1" s="7" t="s">
        <v>18</v>
      </c>
      <c r="S1" s="7" t="s">
        <v>19</v>
      </c>
    </row>
    <row r="2" spans="1:15" ht="12.75" customHeight="1">
      <c r="A2" s="46"/>
      <c r="B2" s="45">
        <f>IF(A2="","",VLOOKUP(A2,'Names lookup'!$A$2:$C$153,3,FALSE))</f>
      </c>
      <c r="C2" s="22">
        <f>IF($A2="","",VLOOKUP(A2,'Mailing Dates'!$A$2:$C$152,3,FALSE))</f>
      </c>
      <c r="D2" s="22"/>
      <c r="E2" s="22"/>
      <c r="F2" s="22"/>
      <c r="G2" s="31"/>
      <c r="H2" s="35" t="str">
        <f>A2&amp;"_"&amp;G2</f>
        <v>_</v>
      </c>
      <c r="I2" s="41"/>
      <c r="J2" s="32"/>
      <c r="K2" s="37"/>
      <c r="L2" s="37"/>
      <c r="M2" s="37"/>
      <c r="N2" s="37"/>
      <c r="O2" s="11">
        <f>IF($C2="","",$C2-SUM(J2:N2))</f>
      </c>
    </row>
    <row r="3" spans="1:15" ht="12.75" customHeight="1">
      <c r="A3" s="46"/>
      <c r="B3" s="45">
        <f>IF(A3="","",VLOOKUP(A3,'Names lookup'!$A$2:$C$153,3,FALSE))</f>
      </c>
      <c r="C3" s="22">
        <f>IF($A3="","",VLOOKUP(A3,'Mailing Dates'!$A$2:$C$152,3,FALSE))</f>
      </c>
      <c r="D3" s="22"/>
      <c r="E3" s="22"/>
      <c r="F3" s="22"/>
      <c r="G3" s="31"/>
      <c r="H3" s="35" t="str">
        <f>A3&amp;"_"&amp;G3</f>
        <v>_</v>
      </c>
      <c r="I3" s="41"/>
      <c r="J3" s="32"/>
      <c r="K3" s="37"/>
      <c r="L3" s="37"/>
      <c r="M3" s="37"/>
      <c r="N3" s="37"/>
      <c r="O3" s="11">
        <f aca="true" t="shared" si="0" ref="O3:O66">IF($C3="","",$C3-SUM(J3:N3))</f>
      </c>
    </row>
    <row r="4" spans="1:15" ht="12.75" customHeight="1">
      <c r="A4" s="46"/>
      <c r="B4" s="45">
        <f>IF(A4="","",VLOOKUP(A4,'Names lookup'!$A$2:$C$153,3,FALSE))</f>
      </c>
      <c r="C4" s="22">
        <f>IF($A4="","",VLOOKUP(A4,'Mailing Dates'!$A$2:$C$152,3,FALSE))</f>
      </c>
      <c r="D4" s="22"/>
      <c r="E4" s="22"/>
      <c r="F4" s="22"/>
      <c r="G4" s="31"/>
      <c r="H4" s="35" t="str">
        <f>A4&amp;"_"&amp;G4</f>
        <v>_</v>
      </c>
      <c r="I4" s="41"/>
      <c r="J4" s="32"/>
      <c r="K4" s="37"/>
      <c r="L4" s="37"/>
      <c r="M4" s="37"/>
      <c r="N4" s="37"/>
      <c r="O4" s="11">
        <f t="shared" si="0"/>
      </c>
    </row>
    <row r="5" spans="1:15" ht="12.75" customHeight="1">
      <c r="A5" s="46"/>
      <c r="B5" s="45">
        <f>IF(A5="","",VLOOKUP(A5,'Names lookup'!$A$2:$C$153,3,FALSE))</f>
      </c>
      <c r="C5" s="22">
        <f>IF($A5="","",VLOOKUP(A5,'Mailing Dates'!$A$2:$C$152,3,FALSE))</f>
      </c>
      <c r="D5" s="22"/>
      <c r="E5" s="22"/>
      <c r="F5" s="22"/>
      <c r="G5" s="31"/>
      <c r="H5" s="35" t="str">
        <f aca="true" t="shared" si="1" ref="H5:H66">A5&amp;"_"&amp;G5</f>
        <v>_</v>
      </c>
      <c r="I5" s="41"/>
      <c r="J5" s="32"/>
      <c r="K5" s="37"/>
      <c r="L5" s="37"/>
      <c r="M5" s="37"/>
      <c r="N5" s="37"/>
      <c r="O5" s="11">
        <f t="shared" si="0"/>
      </c>
    </row>
    <row r="6" spans="1:15" ht="12.75" customHeight="1">
      <c r="A6" s="46"/>
      <c r="B6" s="45">
        <f>IF(A6="","",VLOOKUP(A6,'Names lookup'!$A$2:$C$153,3,FALSE))</f>
      </c>
      <c r="C6" s="22">
        <f>IF($A6="","",VLOOKUP(A6,'Mailing Dates'!$A$2:$C$152,3,FALSE))</f>
      </c>
      <c r="D6" s="22"/>
      <c r="E6" s="22"/>
      <c r="F6" s="22"/>
      <c r="G6" s="31"/>
      <c r="H6" s="35" t="str">
        <f t="shared" si="1"/>
        <v>_</v>
      </c>
      <c r="I6" s="41"/>
      <c r="J6" s="32"/>
      <c r="K6" s="37"/>
      <c r="L6" s="37"/>
      <c r="M6" s="37"/>
      <c r="N6" s="37"/>
      <c r="O6" s="11">
        <f t="shared" si="0"/>
      </c>
    </row>
    <row r="7" spans="1:15" ht="12.75" customHeight="1">
      <c r="A7" s="46"/>
      <c r="B7" s="45">
        <f>IF(A7="","",VLOOKUP(A7,'Names lookup'!$A$2:$C$153,3,FALSE))</f>
      </c>
      <c r="C7" s="22">
        <f>IF($A7="","",VLOOKUP(A7,'Mailing Dates'!$A$2:$C$152,3,FALSE))</f>
      </c>
      <c r="D7" s="22"/>
      <c r="E7" s="22"/>
      <c r="F7" s="22"/>
      <c r="G7" s="31"/>
      <c r="H7" s="35" t="str">
        <f t="shared" si="1"/>
        <v>_</v>
      </c>
      <c r="I7" s="41"/>
      <c r="J7" s="32"/>
      <c r="K7" s="37"/>
      <c r="L7" s="37"/>
      <c r="M7" s="37"/>
      <c r="N7" s="37"/>
      <c r="O7" s="11">
        <f t="shared" si="0"/>
      </c>
    </row>
    <row r="8" spans="1:15" ht="12.75" customHeight="1">
      <c r="A8" s="47"/>
      <c r="B8" s="45">
        <f>IF(A8="","",VLOOKUP(A8,'Names lookup'!$A$2:$C$153,3,FALSE))</f>
      </c>
      <c r="C8" s="22">
        <f>IF($A8="","",VLOOKUP(A8,'Mailing Dates'!$A$2:$C$152,3,FALSE))</f>
      </c>
      <c r="D8" s="22"/>
      <c r="E8" s="22"/>
      <c r="F8" s="22"/>
      <c r="G8" s="31"/>
      <c r="H8" s="35" t="str">
        <f t="shared" si="1"/>
        <v>_</v>
      </c>
      <c r="I8" s="41"/>
      <c r="J8" s="37"/>
      <c r="K8" s="37"/>
      <c r="L8" s="37"/>
      <c r="M8" s="37"/>
      <c r="N8" s="37"/>
      <c r="O8" s="11">
        <f t="shared" si="0"/>
      </c>
    </row>
    <row r="9" spans="1:15" ht="12.75" customHeight="1">
      <c r="A9" s="47"/>
      <c r="B9" s="45">
        <f>IF(A9="","",VLOOKUP(A9,'Names lookup'!$A$2:$C$153,3,FALSE))</f>
      </c>
      <c r="C9" s="22">
        <f>IF($A9="","",VLOOKUP(A9,'Mailing Dates'!$A$2:$C$152,3,FALSE))</f>
      </c>
      <c r="D9" s="22"/>
      <c r="E9" s="22"/>
      <c r="F9" s="22"/>
      <c r="G9" s="31"/>
      <c r="H9" s="35" t="str">
        <f t="shared" si="1"/>
        <v>_</v>
      </c>
      <c r="I9" s="41"/>
      <c r="J9" s="32"/>
      <c r="K9" s="37"/>
      <c r="L9" s="37"/>
      <c r="M9" s="37"/>
      <c r="N9" s="37"/>
      <c r="O9" s="11">
        <f t="shared" si="0"/>
      </c>
    </row>
    <row r="10" spans="1:15" ht="12.75" customHeight="1">
      <c r="A10" s="47"/>
      <c r="B10" s="45">
        <f>IF(A10="","",VLOOKUP(A10,'Names lookup'!$A$2:$C$153,3,FALSE))</f>
      </c>
      <c r="C10" s="22">
        <f>IF($A10="","",VLOOKUP(A10,'Mailing Dates'!$A$2:$C$152,3,FALSE))</f>
      </c>
      <c r="D10" s="22"/>
      <c r="E10" s="22"/>
      <c r="F10" s="22"/>
      <c r="G10" s="31"/>
      <c r="H10" s="35" t="str">
        <f t="shared" si="1"/>
        <v>_</v>
      </c>
      <c r="I10" s="41"/>
      <c r="J10" s="37"/>
      <c r="K10" s="37"/>
      <c r="L10" s="37"/>
      <c r="M10" s="37"/>
      <c r="N10" s="37"/>
      <c r="O10" s="11">
        <f t="shared" si="0"/>
      </c>
    </row>
    <row r="11" spans="1:15" ht="12.75" customHeight="1">
      <c r="A11" s="47"/>
      <c r="B11" s="45">
        <f>IF(A11="","",VLOOKUP(A11,'Names lookup'!$A$2:$C$153,3,FALSE))</f>
      </c>
      <c r="C11" s="22">
        <f>IF($A11="","",VLOOKUP(A11,'Mailing Dates'!$A$2:$C$152,3,FALSE))</f>
      </c>
      <c r="D11" s="22"/>
      <c r="E11" s="22"/>
      <c r="F11" s="22"/>
      <c r="G11" s="31"/>
      <c r="H11" s="35" t="str">
        <f t="shared" si="1"/>
        <v>_</v>
      </c>
      <c r="I11" s="41"/>
      <c r="J11" s="37"/>
      <c r="K11" s="37"/>
      <c r="L11" s="37"/>
      <c r="M11" s="37"/>
      <c r="N11" s="37"/>
      <c r="O11" s="11">
        <f t="shared" si="0"/>
      </c>
    </row>
    <row r="12" spans="1:15" ht="12.75" customHeight="1">
      <c r="A12" s="47"/>
      <c r="B12" s="45">
        <f>IF(A12="","",VLOOKUP(A12,'Names lookup'!$A$2:$C$153,3,FALSE))</f>
      </c>
      <c r="C12" s="22">
        <f>IF($A12="","",VLOOKUP(A12,'Mailing Dates'!$A$2:$C$152,3,FALSE))</f>
      </c>
      <c r="D12" s="22"/>
      <c r="E12" s="22"/>
      <c r="F12" s="22"/>
      <c r="G12" s="31"/>
      <c r="H12" s="35" t="str">
        <f t="shared" si="1"/>
        <v>_</v>
      </c>
      <c r="I12" s="41"/>
      <c r="J12" s="37"/>
      <c r="K12" s="37"/>
      <c r="L12" s="37"/>
      <c r="M12" s="37"/>
      <c r="N12" s="37"/>
      <c r="O12" s="11">
        <f t="shared" si="0"/>
      </c>
    </row>
    <row r="13" spans="1:15" ht="12.75" customHeight="1">
      <c r="A13" s="47"/>
      <c r="B13" s="45">
        <f>IF(A13="","",VLOOKUP(A13,'Names lookup'!$A$2:$C$153,3,FALSE))</f>
      </c>
      <c r="C13" s="22">
        <f>IF($A13="","",VLOOKUP(A13,'Mailing Dates'!$A$2:$C$152,3,FALSE))</f>
      </c>
      <c r="D13" s="22"/>
      <c r="E13" s="22"/>
      <c r="F13" s="22"/>
      <c r="G13" s="31"/>
      <c r="H13" s="35" t="str">
        <f t="shared" si="1"/>
        <v>_</v>
      </c>
      <c r="I13" s="41"/>
      <c r="J13" s="37"/>
      <c r="K13" s="37"/>
      <c r="L13" s="37"/>
      <c r="M13" s="37"/>
      <c r="N13" s="37"/>
      <c r="O13" s="11">
        <f t="shared" si="0"/>
      </c>
    </row>
    <row r="14" spans="1:15" ht="12.75" customHeight="1">
      <c r="A14" s="47"/>
      <c r="B14" s="45">
        <f>IF(A14="","",VLOOKUP(A14,'Names lookup'!$A$2:$C$153,3,FALSE))</f>
      </c>
      <c r="C14" s="22">
        <f>IF($A14="","",VLOOKUP(A14,'Mailing Dates'!$A$2:$C$152,3,FALSE))</f>
      </c>
      <c r="D14" s="22"/>
      <c r="E14" s="22"/>
      <c r="F14" s="22"/>
      <c r="G14" s="31"/>
      <c r="H14" s="35" t="str">
        <f t="shared" si="1"/>
        <v>_</v>
      </c>
      <c r="I14" s="41"/>
      <c r="J14" s="37"/>
      <c r="K14" s="37"/>
      <c r="L14" s="37"/>
      <c r="M14" s="37"/>
      <c r="N14" s="37"/>
      <c r="O14" s="11">
        <f t="shared" si="0"/>
      </c>
    </row>
    <row r="15" spans="1:15" ht="12.75" customHeight="1">
      <c r="A15" s="47"/>
      <c r="B15" s="45">
        <f>IF(A15="","",VLOOKUP(A15,'Names lookup'!$A$2:$C$153,3,FALSE))</f>
      </c>
      <c r="C15" s="22">
        <f>IF($A15="","",VLOOKUP(A15,'Mailing Dates'!$A$2:$C$152,3,FALSE))</f>
      </c>
      <c r="D15" s="22"/>
      <c r="E15" s="22"/>
      <c r="F15" s="22"/>
      <c r="G15" s="31"/>
      <c r="H15" s="35" t="str">
        <f t="shared" si="1"/>
        <v>_</v>
      </c>
      <c r="I15" s="41"/>
      <c r="J15" s="37"/>
      <c r="K15" s="37"/>
      <c r="L15" s="37"/>
      <c r="M15" s="37"/>
      <c r="N15" s="37"/>
      <c r="O15" s="11">
        <f t="shared" si="0"/>
      </c>
    </row>
    <row r="16" spans="1:15" ht="12.75" customHeight="1">
      <c r="A16" s="47"/>
      <c r="B16" s="45">
        <f>IF(A16="","",VLOOKUP(A16,'Names lookup'!$A$2:$C$153,3,FALSE))</f>
      </c>
      <c r="C16" s="22">
        <f>IF($A16="","",VLOOKUP(A16,'Mailing Dates'!$A$2:$C$152,3,FALSE))</f>
      </c>
      <c r="D16" s="22"/>
      <c r="E16" s="22"/>
      <c r="F16" s="22"/>
      <c r="G16" s="31"/>
      <c r="H16" s="35" t="str">
        <f t="shared" si="1"/>
        <v>_</v>
      </c>
      <c r="I16" s="41"/>
      <c r="J16" s="37"/>
      <c r="K16" s="37"/>
      <c r="L16" s="37"/>
      <c r="M16" s="37"/>
      <c r="N16" s="37"/>
      <c r="O16" s="11">
        <f t="shared" si="0"/>
      </c>
    </row>
    <row r="17" spans="1:15" ht="12.75" customHeight="1">
      <c r="A17" s="47"/>
      <c r="B17" s="45">
        <f>IF(A17="","",VLOOKUP(A17,'Names lookup'!$A$2:$C$153,3,FALSE))</f>
      </c>
      <c r="C17" s="22">
        <f>IF($A17="","",VLOOKUP(A17,'Mailing Dates'!$A$2:$C$152,3,FALSE))</f>
      </c>
      <c r="D17" s="22"/>
      <c r="E17" s="22"/>
      <c r="F17" s="22"/>
      <c r="G17" s="31"/>
      <c r="H17" s="35" t="str">
        <f t="shared" si="1"/>
        <v>_</v>
      </c>
      <c r="I17" s="41"/>
      <c r="J17" s="37"/>
      <c r="K17" s="37"/>
      <c r="L17" s="37"/>
      <c r="M17" s="37"/>
      <c r="N17" s="37"/>
      <c r="O17" s="11">
        <f t="shared" si="0"/>
      </c>
    </row>
    <row r="18" spans="1:15" ht="12.75" customHeight="1">
      <c r="A18" s="48"/>
      <c r="B18" s="45">
        <f>IF(A18="","",VLOOKUP(A18,'Names lookup'!$A$2:$C$153,3,FALSE))</f>
      </c>
      <c r="C18" s="22">
        <f>IF($A18="","",VLOOKUP(A18,'Mailing Dates'!$A$2:$C$152,3,FALSE))</f>
      </c>
      <c r="D18" s="22"/>
      <c r="E18" s="22"/>
      <c r="F18" s="22"/>
      <c r="H18" s="35" t="str">
        <f t="shared" si="1"/>
        <v>_</v>
      </c>
      <c r="O18" s="11">
        <f t="shared" si="0"/>
      </c>
    </row>
    <row r="19" spans="1:15" ht="12.75" customHeight="1">
      <c r="A19" s="48"/>
      <c r="B19" s="45">
        <f>IF(A19="","",VLOOKUP(A19,'Names lookup'!$A$2:$C$153,3,FALSE))</f>
      </c>
      <c r="C19" s="22">
        <f>IF($A19="","",VLOOKUP(A19,'Mailing Dates'!$A$2:$C$152,3,FALSE))</f>
      </c>
      <c r="D19" s="22"/>
      <c r="E19" s="22"/>
      <c r="F19" s="22"/>
      <c r="H19" s="35" t="str">
        <f t="shared" si="1"/>
        <v>_</v>
      </c>
      <c r="O19" s="11">
        <f t="shared" si="0"/>
      </c>
    </row>
    <row r="20" spans="1:15" ht="12.75" customHeight="1">
      <c r="A20" s="48"/>
      <c r="B20" s="45">
        <f>IF(A20="","",VLOOKUP(A20,'Names lookup'!$A$2:$C$153,3,FALSE))</f>
      </c>
      <c r="C20" s="22">
        <f>IF($A20="","",VLOOKUP(A20,'Mailing Dates'!$A$2:$C$152,3,FALSE))</f>
      </c>
      <c r="D20" s="22"/>
      <c r="E20" s="22"/>
      <c r="F20" s="22"/>
      <c r="H20" s="35" t="str">
        <f t="shared" si="1"/>
        <v>_</v>
      </c>
      <c r="O20" s="11">
        <f t="shared" si="0"/>
      </c>
    </row>
    <row r="21" spans="1:15" ht="12.75" customHeight="1">
      <c r="A21" s="48"/>
      <c r="B21" s="45">
        <f>IF(A21="","",VLOOKUP(A21,'Names lookup'!$A$2:$C$153,3,FALSE))</f>
      </c>
      <c r="C21" s="22">
        <f>IF($A21="","",VLOOKUP(A21,'Mailing Dates'!$A$2:$C$152,3,FALSE))</f>
      </c>
      <c r="D21" s="22"/>
      <c r="E21" s="22"/>
      <c r="F21" s="22"/>
      <c r="H21" s="35" t="str">
        <f t="shared" si="1"/>
        <v>_</v>
      </c>
      <c r="O21" s="11">
        <f t="shared" si="0"/>
      </c>
    </row>
    <row r="22" spans="1:15" ht="12.75" customHeight="1">
      <c r="A22" s="48"/>
      <c r="B22" s="45">
        <f>IF(A22="","",VLOOKUP(A22,'Names lookup'!$A$2:$C$153,3,FALSE))</f>
      </c>
      <c r="C22" s="22">
        <f>IF($A22="","",VLOOKUP(A22,'Mailing Dates'!$A$2:$C$152,3,FALSE))</f>
      </c>
      <c r="D22" s="22"/>
      <c r="E22" s="22"/>
      <c r="F22" s="22"/>
      <c r="H22" s="35" t="str">
        <f t="shared" si="1"/>
        <v>_</v>
      </c>
      <c r="O22" s="11">
        <f t="shared" si="0"/>
      </c>
    </row>
    <row r="23" spans="1:15" ht="12.75" customHeight="1">
      <c r="A23" s="48"/>
      <c r="B23" s="45">
        <f>IF(A23="","",VLOOKUP(A23,'Names lookup'!$A$2:$C$153,3,FALSE))</f>
      </c>
      <c r="C23" s="22">
        <f>IF($A23="","",VLOOKUP(A23,'Mailing Dates'!$A$2:$C$152,3,FALSE))</f>
      </c>
      <c r="D23" s="22"/>
      <c r="E23" s="22"/>
      <c r="F23" s="22"/>
      <c r="H23" s="35" t="str">
        <f t="shared" si="1"/>
        <v>_</v>
      </c>
      <c r="O23" s="11">
        <f t="shared" si="0"/>
      </c>
    </row>
    <row r="24" spans="1:15" ht="12.75" customHeight="1">
      <c r="A24" s="48"/>
      <c r="B24" s="45">
        <f>IF(A24="","",VLOOKUP(A24,'Names lookup'!$A$2:$C$153,3,FALSE))</f>
      </c>
      <c r="C24" s="22">
        <f>IF($A24="","",VLOOKUP(A24,'Mailing Dates'!$A$2:$C$152,3,FALSE))</f>
      </c>
      <c r="D24" s="22"/>
      <c r="E24" s="22"/>
      <c r="F24" s="22"/>
      <c r="H24" s="35" t="str">
        <f t="shared" si="1"/>
        <v>_</v>
      </c>
      <c r="O24" s="11">
        <f t="shared" si="0"/>
      </c>
    </row>
    <row r="25" spans="1:15" ht="12.75" customHeight="1">
      <c r="A25" s="48"/>
      <c r="B25" s="45">
        <f>IF(A25="","",VLOOKUP(A25,'Names lookup'!$A$2:$C$153,3,FALSE))</f>
      </c>
      <c r="C25" s="22">
        <f>IF($A25="","",VLOOKUP(A25,'Mailing Dates'!$A$2:$C$152,3,FALSE))</f>
      </c>
      <c r="D25" s="22"/>
      <c r="E25" s="22"/>
      <c r="F25" s="22"/>
      <c r="H25" s="35" t="str">
        <f t="shared" si="1"/>
        <v>_</v>
      </c>
      <c r="O25" s="11">
        <f t="shared" si="0"/>
      </c>
    </row>
    <row r="26" spans="1:15" ht="12.75" customHeight="1">
      <c r="A26" s="48"/>
      <c r="B26" s="45">
        <f>IF(A26="","",VLOOKUP(A26,'Names lookup'!$A$2:$C$153,3,FALSE))</f>
      </c>
      <c r="C26" s="22">
        <f>IF($A26="","",VLOOKUP(A26,'Mailing Dates'!$A$2:$C$152,3,FALSE))</f>
      </c>
      <c r="D26" s="22"/>
      <c r="E26" s="22"/>
      <c r="F26" s="22"/>
      <c r="H26" s="35" t="str">
        <f t="shared" si="1"/>
        <v>_</v>
      </c>
      <c r="O26" s="11">
        <f t="shared" si="0"/>
      </c>
    </row>
    <row r="27" spans="1:15" ht="12.75">
      <c r="A27" s="49"/>
      <c r="B27" s="45">
        <f>IF(A27="","",VLOOKUP(A27,'Names lookup'!$A$2:$C$153,3,FALSE))</f>
      </c>
      <c r="C27" s="22">
        <f>IF($A27="","",VLOOKUP(A27,'Mailing Dates'!$A$2:$C$152,3,FALSE))</f>
      </c>
      <c r="D27" s="22"/>
      <c r="E27" s="22"/>
      <c r="F27" s="22"/>
      <c r="H27" s="35" t="str">
        <f t="shared" si="1"/>
        <v>_</v>
      </c>
      <c r="O27" s="11">
        <f t="shared" si="0"/>
      </c>
    </row>
    <row r="28" spans="1:15" ht="12.75">
      <c r="A28" s="49"/>
      <c r="B28" s="45">
        <f>IF(A28="","",VLOOKUP(A28,'Names lookup'!$A$2:$C$153,3,FALSE))</f>
      </c>
      <c r="C28" s="22">
        <f>IF($A28="","",VLOOKUP(A28,'Mailing Dates'!$A$2:$C$152,3,FALSE))</f>
      </c>
      <c r="D28" s="22"/>
      <c r="E28" s="22"/>
      <c r="F28" s="22"/>
      <c r="H28" s="35" t="str">
        <f t="shared" si="1"/>
        <v>_</v>
      </c>
      <c r="O28" s="11">
        <f t="shared" si="0"/>
      </c>
    </row>
    <row r="29" spans="1:15" ht="12.75">
      <c r="A29" s="49"/>
      <c r="B29" s="45">
        <f>IF(A29="","",VLOOKUP(A29,'Names lookup'!$A$2:$C$153,3,FALSE))</f>
      </c>
      <c r="C29" s="22">
        <f>IF($A29="","",VLOOKUP(A29,'Mailing Dates'!$A$2:$C$152,3,FALSE))</f>
      </c>
      <c r="D29" s="22"/>
      <c r="E29" s="22"/>
      <c r="F29" s="22"/>
      <c r="H29" s="35" t="str">
        <f t="shared" si="1"/>
        <v>_</v>
      </c>
      <c r="O29" s="11">
        <f t="shared" si="0"/>
      </c>
    </row>
    <row r="30" spans="1:15" ht="12.75">
      <c r="A30" s="49"/>
      <c r="B30" s="45">
        <f>IF(A30="","",VLOOKUP(A30,'Names lookup'!$A$2:$C$153,3,FALSE))</f>
      </c>
      <c r="C30" s="22">
        <f>IF($A30="","",VLOOKUP(A30,'Mailing Dates'!$A$2:$C$152,3,FALSE))</f>
      </c>
      <c r="D30" s="22"/>
      <c r="E30" s="22"/>
      <c r="F30" s="22"/>
      <c r="H30" s="35" t="str">
        <f t="shared" si="1"/>
        <v>_</v>
      </c>
      <c r="O30" s="11">
        <f t="shared" si="0"/>
      </c>
    </row>
    <row r="31" spans="1:15" ht="12.75">
      <c r="A31" s="49"/>
      <c r="B31" s="45">
        <f>IF(A31="","",VLOOKUP(A31,'Names lookup'!$A$2:$C$153,3,FALSE))</f>
      </c>
      <c r="C31" s="22">
        <f>IF($A31="","",VLOOKUP(A31,'Mailing Dates'!$A$2:$C$152,3,FALSE))</f>
      </c>
      <c r="D31" s="22"/>
      <c r="E31" s="22"/>
      <c r="F31" s="22"/>
      <c r="H31" s="35" t="str">
        <f t="shared" si="1"/>
        <v>_</v>
      </c>
      <c r="O31" s="11">
        <f t="shared" si="0"/>
      </c>
    </row>
    <row r="32" spans="1:15" ht="12.75">
      <c r="A32" s="49"/>
      <c r="B32" s="45">
        <f>IF(A32="","",VLOOKUP(A32,'Names lookup'!$A$2:$C$153,3,FALSE))</f>
      </c>
      <c r="C32" s="22">
        <f>IF($A32="","",VLOOKUP(A32,'Mailing Dates'!$A$2:$C$152,3,FALSE))</f>
      </c>
      <c r="D32" s="22"/>
      <c r="E32" s="22"/>
      <c r="F32" s="22"/>
      <c r="H32" s="35" t="str">
        <f t="shared" si="1"/>
        <v>_</v>
      </c>
      <c r="O32" s="11">
        <f t="shared" si="0"/>
      </c>
    </row>
    <row r="33" spans="1:15" ht="12.75">
      <c r="A33" s="49"/>
      <c r="B33" s="45">
        <f>IF(A33="","",VLOOKUP(A33,'Names lookup'!$A$2:$C$153,3,FALSE))</f>
      </c>
      <c r="C33" s="22">
        <f>IF($A33="","",VLOOKUP(A33,'Mailing Dates'!$A$2:$C$152,3,FALSE))</f>
      </c>
      <c r="D33" s="22"/>
      <c r="E33" s="22"/>
      <c r="F33" s="22"/>
      <c r="H33" s="35" t="str">
        <f t="shared" si="1"/>
        <v>_</v>
      </c>
      <c r="O33" s="11">
        <f t="shared" si="0"/>
      </c>
    </row>
    <row r="34" spans="1:15" ht="12.75">
      <c r="A34" s="49"/>
      <c r="B34" s="45">
        <f>IF(A34="","",VLOOKUP(A34,'Names lookup'!$A$2:$C$153,3,FALSE))</f>
      </c>
      <c r="C34" s="22">
        <f>IF($A34="","",VLOOKUP(A34,'Mailing Dates'!$A$2:$C$152,3,FALSE))</f>
      </c>
      <c r="D34" s="22"/>
      <c r="E34" s="22"/>
      <c r="F34" s="22"/>
      <c r="H34" s="35" t="str">
        <f t="shared" si="1"/>
        <v>_</v>
      </c>
      <c r="O34" s="11">
        <f t="shared" si="0"/>
      </c>
    </row>
    <row r="35" spans="1:15" ht="12.75">
      <c r="A35" s="49"/>
      <c r="B35" s="45">
        <f>IF(A35="","",VLOOKUP(A35,'Names lookup'!$A$2:$C$153,3,FALSE))</f>
      </c>
      <c r="C35" s="22">
        <f>IF($A35="","",VLOOKUP(A35,'Mailing Dates'!$A$2:$C$152,3,FALSE))</f>
      </c>
      <c r="D35" s="22"/>
      <c r="E35" s="22"/>
      <c r="F35" s="22"/>
      <c r="H35" s="35" t="str">
        <f t="shared" si="1"/>
        <v>_</v>
      </c>
      <c r="O35" s="11">
        <f t="shared" si="0"/>
      </c>
    </row>
    <row r="36" spans="1:15" ht="12.75">
      <c r="A36" s="49"/>
      <c r="B36" s="45">
        <f>IF(A36="","",VLOOKUP(A36,'Names lookup'!$A$2:$C$153,3,FALSE))</f>
      </c>
      <c r="C36" s="22">
        <f>IF($A36="","",VLOOKUP(A36,'Mailing Dates'!$A$2:$C$152,3,FALSE))</f>
      </c>
      <c r="D36" s="22"/>
      <c r="E36" s="22"/>
      <c r="F36" s="22"/>
      <c r="H36" s="35" t="str">
        <f t="shared" si="1"/>
        <v>_</v>
      </c>
      <c r="O36" s="11">
        <f t="shared" si="0"/>
      </c>
    </row>
    <row r="37" spans="1:15" ht="12.75">
      <c r="A37" s="49"/>
      <c r="B37" s="45">
        <f>IF(A37="","",VLOOKUP(A37,'Names lookup'!$A$2:$C$153,3,FALSE))</f>
      </c>
      <c r="C37" s="22">
        <f>IF($A37="","",VLOOKUP(A37,'Mailing Dates'!$A$2:$C$152,3,FALSE))</f>
      </c>
      <c r="D37" s="22"/>
      <c r="E37" s="22"/>
      <c r="F37" s="22"/>
      <c r="H37" s="35" t="str">
        <f t="shared" si="1"/>
        <v>_</v>
      </c>
      <c r="O37" s="11">
        <f t="shared" si="0"/>
      </c>
    </row>
    <row r="38" spans="1:15" ht="12.75">
      <c r="A38" s="49"/>
      <c r="B38" s="45">
        <f>IF(A38="","",VLOOKUP(A38,'Names lookup'!$A$2:$C$153,3,FALSE))</f>
      </c>
      <c r="C38" s="22">
        <f>IF($A38="","",VLOOKUP(A38,'Mailing Dates'!$A$2:$C$152,3,FALSE))</f>
      </c>
      <c r="D38" s="22"/>
      <c r="E38" s="22"/>
      <c r="F38" s="22"/>
      <c r="H38" s="35" t="str">
        <f t="shared" si="1"/>
        <v>_</v>
      </c>
      <c r="O38" s="11">
        <f t="shared" si="0"/>
      </c>
    </row>
    <row r="39" spans="1:15" ht="12.75">
      <c r="A39" s="49"/>
      <c r="B39" s="45">
        <f>IF(A39="","",VLOOKUP(A39,'Names lookup'!$A$2:$C$153,3,FALSE))</f>
      </c>
      <c r="C39" s="22">
        <f>IF($A39="","",VLOOKUP(A39,'Mailing Dates'!$A$2:$C$152,3,FALSE))</f>
      </c>
      <c r="D39" s="22"/>
      <c r="E39" s="22"/>
      <c r="F39" s="22"/>
      <c r="H39" s="35" t="str">
        <f t="shared" si="1"/>
        <v>_</v>
      </c>
      <c r="O39" s="11">
        <f t="shared" si="0"/>
      </c>
    </row>
    <row r="40" spans="1:15" ht="12.75">
      <c r="A40" s="49"/>
      <c r="B40" s="45">
        <f>IF(A40="","",VLOOKUP(A40,'Names lookup'!$A$2:$C$153,3,FALSE))</f>
      </c>
      <c r="C40" s="22">
        <f>IF($A40="","",VLOOKUP(A40,'Mailing Dates'!$A$2:$C$152,3,FALSE))</f>
      </c>
      <c r="D40" s="22"/>
      <c r="E40" s="22"/>
      <c r="F40" s="22"/>
      <c r="H40" s="35" t="str">
        <f t="shared" si="1"/>
        <v>_</v>
      </c>
      <c r="O40" s="11">
        <f t="shared" si="0"/>
      </c>
    </row>
    <row r="41" spans="1:15" ht="12.75">
      <c r="A41" s="49"/>
      <c r="B41" s="45">
        <f>IF(A41="","",VLOOKUP(A41,'Names lookup'!$A$2:$C$153,3,FALSE))</f>
      </c>
      <c r="C41" s="22">
        <f>IF($A41="","",VLOOKUP(A41,'Mailing Dates'!$A$2:$C$152,3,FALSE))</f>
      </c>
      <c r="D41" s="22"/>
      <c r="E41" s="22"/>
      <c r="F41" s="22"/>
      <c r="H41" s="35" t="str">
        <f t="shared" si="1"/>
        <v>_</v>
      </c>
      <c r="O41" s="11">
        <f t="shared" si="0"/>
      </c>
    </row>
    <row r="42" spans="1:15" ht="12.75">
      <c r="A42" s="49"/>
      <c r="B42" s="45">
        <f>IF(A42="","",VLOOKUP(A42,'Names lookup'!$A$2:$C$153,3,FALSE))</f>
      </c>
      <c r="C42" s="22">
        <f>IF($A42="","",VLOOKUP(A42,'Mailing Dates'!$A$2:$C$152,3,FALSE))</f>
      </c>
      <c r="D42" s="22"/>
      <c r="E42" s="22"/>
      <c r="F42" s="22"/>
      <c r="H42" s="35" t="str">
        <f t="shared" si="1"/>
        <v>_</v>
      </c>
      <c r="O42" s="11">
        <f t="shared" si="0"/>
      </c>
    </row>
    <row r="43" spans="1:15" ht="12.75">
      <c r="A43" s="49"/>
      <c r="B43" s="45">
        <f>IF(A43="","",VLOOKUP(A43,'Names lookup'!$A$2:$C$153,3,FALSE))</f>
      </c>
      <c r="C43" s="22">
        <f>IF($A43="","",VLOOKUP(A43,'Mailing Dates'!$A$2:$C$152,3,FALSE))</f>
      </c>
      <c r="D43" s="22"/>
      <c r="E43" s="22"/>
      <c r="F43" s="22"/>
      <c r="H43" s="35" t="str">
        <f t="shared" si="1"/>
        <v>_</v>
      </c>
      <c r="O43" s="11">
        <f t="shared" si="0"/>
      </c>
    </row>
    <row r="44" spans="1:15" ht="12.75">
      <c r="A44" s="49"/>
      <c r="B44" s="45">
        <f>IF(A44="","",VLOOKUP(A44,'Names lookup'!$A$2:$C$153,3,FALSE))</f>
      </c>
      <c r="C44" s="22">
        <f>IF($A44="","",VLOOKUP(A44,'Mailing Dates'!$A$2:$C$152,3,FALSE))</f>
      </c>
      <c r="D44" s="22"/>
      <c r="E44" s="22"/>
      <c r="F44" s="22"/>
      <c r="H44" s="35" t="str">
        <f t="shared" si="1"/>
        <v>_</v>
      </c>
      <c r="O44" s="11">
        <f t="shared" si="0"/>
      </c>
    </row>
    <row r="45" spans="1:15" ht="12.75">
      <c r="A45" s="49"/>
      <c r="B45" s="45">
        <f>IF(A45="","",VLOOKUP(A45,'Names lookup'!$A$2:$C$153,3,FALSE))</f>
      </c>
      <c r="C45" s="22">
        <f>IF($A45="","",VLOOKUP(A45,'Mailing Dates'!$A$2:$C$152,3,FALSE))</f>
      </c>
      <c r="D45" s="22"/>
      <c r="E45" s="22"/>
      <c r="F45" s="22"/>
      <c r="H45" s="35" t="str">
        <f t="shared" si="1"/>
        <v>_</v>
      </c>
      <c r="O45" s="11">
        <f t="shared" si="0"/>
      </c>
    </row>
    <row r="46" spans="1:15" ht="12.75">
      <c r="A46" s="49"/>
      <c r="B46" s="45">
        <f>IF(A46="","",VLOOKUP(A46,'Names lookup'!$A$2:$C$153,3,FALSE))</f>
      </c>
      <c r="C46" s="22">
        <f>IF($A46="","",VLOOKUP(A46,'Mailing Dates'!$A$2:$C$152,3,FALSE))</f>
      </c>
      <c r="D46" s="22"/>
      <c r="E46" s="22"/>
      <c r="F46" s="22"/>
      <c r="H46" s="35" t="str">
        <f t="shared" si="1"/>
        <v>_</v>
      </c>
      <c r="O46" s="11">
        <f t="shared" si="0"/>
      </c>
    </row>
    <row r="47" spans="1:15" ht="12.75">
      <c r="A47" s="49"/>
      <c r="B47" s="45">
        <f>IF(A47="","",VLOOKUP(A47,'Names lookup'!$A$2:$C$153,3,FALSE))</f>
      </c>
      <c r="C47" s="22">
        <f>IF($A47="","",VLOOKUP(A47,'Mailing Dates'!$A$2:$C$152,3,FALSE))</f>
      </c>
      <c r="D47" s="22"/>
      <c r="E47" s="22"/>
      <c r="F47" s="22"/>
      <c r="H47" s="35" t="str">
        <f t="shared" si="1"/>
        <v>_</v>
      </c>
      <c r="O47" s="11">
        <f t="shared" si="0"/>
      </c>
    </row>
    <row r="48" spans="1:15" ht="12.75">
      <c r="A48" s="49"/>
      <c r="B48" s="45">
        <f>IF(A48="","",VLOOKUP(A48,'Names lookup'!$A$2:$C$153,3,FALSE))</f>
      </c>
      <c r="C48" s="22">
        <f>IF($A48="","",VLOOKUP(A48,'Mailing Dates'!$A$2:$C$152,3,FALSE))</f>
      </c>
      <c r="D48" s="22"/>
      <c r="E48" s="22"/>
      <c r="F48" s="22"/>
      <c r="H48" s="35" t="str">
        <f t="shared" si="1"/>
        <v>_</v>
      </c>
      <c r="O48" s="11">
        <f t="shared" si="0"/>
      </c>
    </row>
    <row r="49" spans="1:15" ht="12.75">
      <c r="A49" s="49"/>
      <c r="B49" s="45">
        <f>IF(A49="","",VLOOKUP(A49,'Names lookup'!$A$2:$C$153,3,FALSE))</f>
      </c>
      <c r="C49" s="22">
        <f>IF($A49="","",VLOOKUP(A49,'Mailing Dates'!$A$2:$C$152,3,FALSE))</f>
      </c>
      <c r="D49" s="22"/>
      <c r="E49" s="22"/>
      <c r="F49" s="22"/>
      <c r="H49" s="35" t="str">
        <f t="shared" si="1"/>
        <v>_</v>
      </c>
      <c r="O49" s="11">
        <f t="shared" si="0"/>
      </c>
    </row>
    <row r="50" spans="1:15" ht="12.75">
      <c r="A50" s="49"/>
      <c r="B50" s="45">
        <f>IF(A50="","",VLOOKUP(A50,'Names lookup'!$A$2:$C$153,3,FALSE))</f>
      </c>
      <c r="C50" s="22">
        <f>IF($A50="","",VLOOKUP(A50,'Mailing Dates'!$A$2:$C$152,3,FALSE))</f>
      </c>
      <c r="D50" s="22"/>
      <c r="E50" s="22"/>
      <c r="F50" s="22"/>
      <c r="H50" s="35" t="str">
        <f t="shared" si="1"/>
        <v>_</v>
      </c>
      <c r="O50" s="11">
        <f t="shared" si="0"/>
      </c>
    </row>
    <row r="51" spans="1:15" ht="12.75">
      <c r="A51" s="49"/>
      <c r="B51" s="45">
        <f>IF(A51="","",VLOOKUP(A51,'Names lookup'!$A$2:$C$153,3,FALSE))</f>
      </c>
      <c r="C51" s="22">
        <f>IF($A51="","",VLOOKUP(A51,'Mailing Dates'!$A$2:$C$152,3,FALSE))</f>
      </c>
      <c r="D51" s="22"/>
      <c r="E51" s="22"/>
      <c r="F51" s="22"/>
      <c r="H51" s="35" t="str">
        <f t="shared" si="1"/>
        <v>_</v>
      </c>
      <c r="O51" s="11">
        <f t="shared" si="0"/>
      </c>
    </row>
    <row r="52" spans="1:15" ht="12.75">
      <c r="A52" s="49"/>
      <c r="B52" s="45">
        <f>IF(A52="","",VLOOKUP(A52,'Names lookup'!$A$2:$C$153,3,FALSE))</f>
      </c>
      <c r="C52" s="22">
        <f>IF($A52="","",VLOOKUP(A52,'Mailing Dates'!$A$2:$C$152,3,FALSE))</f>
      </c>
      <c r="D52" s="22"/>
      <c r="E52" s="22"/>
      <c r="F52" s="22"/>
      <c r="H52" s="35" t="str">
        <f t="shared" si="1"/>
        <v>_</v>
      </c>
      <c r="O52" s="11">
        <f t="shared" si="0"/>
      </c>
    </row>
    <row r="53" spans="1:15" ht="12.75">
      <c r="A53" s="49"/>
      <c r="B53" s="45">
        <f>IF(A53="","",VLOOKUP(A53,'Names lookup'!$A$2:$C$153,3,FALSE))</f>
      </c>
      <c r="C53" s="22">
        <f>IF($A53="","",VLOOKUP(A53,'Mailing Dates'!$A$2:$C$152,3,FALSE))</f>
      </c>
      <c r="D53" s="22"/>
      <c r="E53" s="22"/>
      <c r="F53" s="22"/>
      <c r="H53" s="35" t="str">
        <f t="shared" si="1"/>
        <v>_</v>
      </c>
      <c r="O53" s="11">
        <f t="shared" si="0"/>
      </c>
    </row>
    <row r="54" spans="1:15" ht="12.75">
      <c r="A54" s="49"/>
      <c r="B54" s="45">
        <f>IF(A54="","",VLOOKUP(A54,'Names lookup'!$A$2:$C$153,3,FALSE))</f>
      </c>
      <c r="C54" s="22">
        <f>IF($A54="","",VLOOKUP(A54,'Mailing Dates'!$A$2:$C$152,3,FALSE))</f>
      </c>
      <c r="D54" s="22"/>
      <c r="E54" s="22"/>
      <c r="F54" s="22"/>
      <c r="H54" s="35" t="str">
        <f t="shared" si="1"/>
        <v>_</v>
      </c>
      <c r="O54" s="11">
        <f t="shared" si="0"/>
      </c>
    </row>
    <row r="55" spans="1:15" ht="12.75">
      <c r="A55" s="49"/>
      <c r="B55" s="45">
        <f>IF(A55="","",VLOOKUP(A55,'Names lookup'!$A$2:$C$153,3,FALSE))</f>
      </c>
      <c r="C55" s="22">
        <f>IF($A55="","",VLOOKUP(A55,'Mailing Dates'!$A$2:$C$152,3,FALSE))</f>
      </c>
      <c r="D55" s="22"/>
      <c r="E55" s="22"/>
      <c r="F55" s="22"/>
      <c r="H55" s="35" t="str">
        <f t="shared" si="1"/>
        <v>_</v>
      </c>
      <c r="O55" s="11">
        <f t="shared" si="0"/>
      </c>
    </row>
    <row r="56" spans="1:15" ht="12.75">
      <c r="A56" s="49"/>
      <c r="B56" s="45">
        <f>IF(A56="","",VLOOKUP(A56,'Names lookup'!$A$2:$C$153,3,FALSE))</f>
      </c>
      <c r="C56" s="22">
        <f>IF($A56="","",VLOOKUP(A56,'Mailing Dates'!$A$2:$C$152,3,FALSE))</f>
      </c>
      <c r="D56" s="22"/>
      <c r="E56" s="22"/>
      <c r="F56" s="22"/>
      <c r="H56" s="35" t="str">
        <f t="shared" si="1"/>
        <v>_</v>
      </c>
      <c r="O56" s="11">
        <f t="shared" si="0"/>
      </c>
    </row>
    <row r="57" spans="1:15" ht="12.75">
      <c r="A57" s="49"/>
      <c r="B57" s="45">
        <f>IF(A57="","",VLOOKUP(A57,'Names lookup'!$A$2:$C$153,3,FALSE))</f>
      </c>
      <c r="C57" s="22">
        <f>IF($A57="","",VLOOKUP(A57,'Mailing Dates'!$A$2:$C$152,3,FALSE))</f>
      </c>
      <c r="D57" s="22"/>
      <c r="E57" s="22"/>
      <c r="F57" s="22"/>
      <c r="H57" s="35" t="str">
        <f t="shared" si="1"/>
        <v>_</v>
      </c>
      <c r="O57" s="11">
        <f t="shared" si="0"/>
      </c>
    </row>
    <row r="58" spans="1:15" ht="12.75">
      <c r="A58" s="49"/>
      <c r="B58" s="45">
        <f>IF(A58="","",VLOOKUP(A58,'Names lookup'!$A$2:$C$153,3,FALSE))</f>
      </c>
      <c r="C58" s="22">
        <f>IF($A58="","",VLOOKUP(A58,'Mailing Dates'!$A$2:$C$152,3,FALSE))</f>
      </c>
      <c r="D58" s="22"/>
      <c r="E58" s="22"/>
      <c r="F58" s="22"/>
      <c r="H58" s="35" t="str">
        <f t="shared" si="1"/>
        <v>_</v>
      </c>
      <c r="O58" s="11">
        <f t="shared" si="0"/>
      </c>
    </row>
    <row r="59" spans="1:15" ht="12.75">
      <c r="A59" s="49"/>
      <c r="B59" s="45">
        <f>IF(A59="","",VLOOKUP(A59,'Names lookup'!$A$2:$C$153,3,FALSE))</f>
      </c>
      <c r="C59" s="22">
        <f>IF($A59="","",VLOOKUP(A59,'Mailing Dates'!$A$2:$C$152,3,FALSE))</f>
      </c>
      <c r="D59" s="22"/>
      <c r="E59" s="22"/>
      <c r="F59" s="22"/>
      <c r="H59" s="35" t="str">
        <f t="shared" si="1"/>
        <v>_</v>
      </c>
      <c r="O59" s="11">
        <f t="shared" si="0"/>
      </c>
    </row>
    <row r="60" spans="1:15" ht="12.75">
      <c r="A60" s="49"/>
      <c r="B60" s="45">
        <f>IF(A60="","",VLOOKUP(A60,'Names lookup'!$A$2:$C$153,3,FALSE))</f>
      </c>
      <c r="C60" s="22">
        <f>IF($A60="","",VLOOKUP(A60,'Mailing Dates'!$A$2:$C$152,3,FALSE))</f>
      </c>
      <c r="D60" s="22"/>
      <c r="E60" s="22"/>
      <c r="F60" s="22"/>
      <c r="H60" s="35" t="str">
        <f t="shared" si="1"/>
        <v>_</v>
      </c>
      <c r="O60" s="11">
        <f t="shared" si="0"/>
      </c>
    </row>
    <row r="61" spans="1:15" ht="12.75">
      <c r="A61" s="49"/>
      <c r="B61" s="45">
        <f>IF(A61="","",VLOOKUP(A61,'Names lookup'!$A$2:$C$153,3,FALSE))</f>
      </c>
      <c r="C61" s="22">
        <f>IF($A61="","",VLOOKUP(A61,'Mailing Dates'!$A$2:$C$152,3,FALSE))</f>
      </c>
      <c r="D61" s="22"/>
      <c r="E61" s="22"/>
      <c r="F61" s="22"/>
      <c r="H61" s="35" t="str">
        <f t="shared" si="1"/>
        <v>_</v>
      </c>
      <c r="O61" s="11">
        <f t="shared" si="0"/>
      </c>
    </row>
    <row r="62" spans="1:15" ht="12.75">
      <c r="A62" s="49"/>
      <c r="B62" s="45">
        <f>IF(A62="","",VLOOKUP(A62,'Names lookup'!$A$2:$C$153,3,FALSE))</f>
      </c>
      <c r="C62" s="22">
        <f>IF($A62="","",VLOOKUP(A62,'Mailing Dates'!$A$2:$C$152,3,FALSE))</f>
      </c>
      <c r="D62" s="22"/>
      <c r="E62" s="22"/>
      <c r="F62" s="22"/>
      <c r="H62" s="35" t="str">
        <f t="shared" si="1"/>
        <v>_</v>
      </c>
      <c r="O62" s="11">
        <f t="shared" si="0"/>
      </c>
    </row>
    <row r="63" spans="1:15" ht="12.75">
      <c r="A63" s="49"/>
      <c r="B63" s="45">
        <f>IF(A63="","",VLOOKUP(A63,'Names lookup'!$A$2:$C$153,3,FALSE))</f>
      </c>
      <c r="C63" s="22">
        <f>IF($A63="","",VLOOKUP(A63,'Mailing Dates'!$A$2:$C$152,3,FALSE))</f>
      </c>
      <c r="D63" s="22"/>
      <c r="E63" s="22"/>
      <c r="F63" s="22"/>
      <c r="H63" s="35" t="str">
        <f t="shared" si="1"/>
        <v>_</v>
      </c>
      <c r="O63" s="11">
        <f t="shared" si="0"/>
      </c>
    </row>
    <row r="64" spans="1:15" ht="12.75">
      <c r="A64" s="49"/>
      <c r="B64" s="45">
        <f>IF(A64="","",VLOOKUP(A64,'Names lookup'!$A$2:$C$153,3,FALSE))</f>
      </c>
      <c r="C64" s="22">
        <f>IF($A64="","",VLOOKUP(A64,'Mailing Dates'!$A$2:$C$152,3,FALSE))</f>
      </c>
      <c r="D64" s="22"/>
      <c r="E64" s="22"/>
      <c r="F64" s="22"/>
      <c r="H64" s="35" t="str">
        <f t="shared" si="1"/>
        <v>_</v>
      </c>
      <c r="O64" s="11">
        <f t="shared" si="0"/>
      </c>
    </row>
    <row r="65" spans="1:15" ht="12.75">
      <c r="A65" s="49"/>
      <c r="B65" s="45">
        <f>IF(A65="","",VLOOKUP(A65,'Names lookup'!$A$2:$C$153,3,FALSE))</f>
      </c>
      <c r="C65" s="22">
        <f>IF($A65="","",VLOOKUP(A65,'Mailing Dates'!$A$2:$C$152,3,FALSE))</f>
      </c>
      <c r="D65" s="22"/>
      <c r="E65" s="22"/>
      <c r="F65" s="22"/>
      <c r="H65" s="35" t="str">
        <f t="shared" si="1"/>
        <v>_</v>
      </c>
      <c r="O65" s="11">
        <f t="shared" si="0"/>
      </c>
    </row>
    <row r="66" spans="1:15" ht="12.75">
      <c r="A66" s="49"/>
      <c r="B66" s="45">
        <f>IF(A66="","",VLOOKUP(A66,'Names lookup'!$A$2:$C$153,3,FALSE))</f>
      </c>
      <c r="C66" s="22">
        <f>IF($A66="","",VLOOKUP(A66,'Mailing Dates'!$A$2:$C$152,3,FALSE))</f>
      </c>
      <c r="D66" s="22"/>
      <c r="E66" s="22"/>
      <c r="F66" s="22"/>
      <c r="H66" s="35" t="str">
        <f t="shared" si="1"/>
        <v>_</v>
      </c>
      <c r="O66" s="11">
        <f t="shared" si="0"/>
      </c>
    </row>
    <row r="67" spans="1:15" ht="12.75">
      <c r="A67" s="49"/>
      <c r="B67" s="45">
        <f>IF(A67="","",VLOOKUP(A67,'Names lookup'!$A$2:$C$153,3,FALSE))</f>
      </c>
      <c r="C67" s="22">
        <f>IF($A67="","",VLOOKUP(A67,'Mailing Dates'!$A$2:$C$152,3,FALSE))</f>
      </c>
      <c r="D67" s="22"/>
      <c r="E67" s="22"/>
      <c r="F67" s="22"/>
      <c r="H67" s="35" t="str">
        <f aca="true" t="shared" si="2" ref="H67:H130">A67&amp;"_"&amp;G67</f>
        <v>_</v>
      </c>
      <c r="O67" s="11">
        <f aca="true" t="shared" si="3" ref="O67:O130">IF($C67="","",$C67-SUM(J67:N67))</f>
      </c>
    </row>
    <row r="68" spans="1:15" ht="12.75">
      <c r="A68" s="49"/>
      <c r="B68" s="45">
        <f>IF(A68="","",VLOOKUP(A68,'Names lookup'!$A$2:$C$153,3,FALSE))</f>
      </c>
      <c r="C68" s="22">
        <f>IF($A68="","",VLOOKUP(A68,'Mailing Dates'!$A$2:$C$152,3,FALSE))</f>
      </c>
      <c r="D68" s="22"/>
      <c r="E68" s="22"/>
      <c r="F68" s="22"/>
      <c r="H68" s="35" t="str">
        <f t="shared" si="2"/>
        <v>_</v>
      </c>
      <c r="O68" s="11">
        <f t="shared" si="3"/>
      </c>
    </row>
    <row r="69" spans="1:15" ht="12.75">
      <c r="A69" s="49"/>
      <c r="B69" s="45">
        <f>IF(A69="","",VLOOKUP(A69,'Names lookup'!$A$2:$C$153,3,FALSE))</f>
      </c>
      <c r="C69" s="22">
        <f>IF($A69="","",VLOOKUP(A69,'Mailing Dates'!$A$2:$C$152,3,FALSE))</f>
      </c>
      <c r="D69" s="22"/>
      <c r="E69" s="22"/>
      <c r="F69" s="22"/>
      <c r="H69" s="35" t="str">
        <f t="shared" si="2"/>
        <v>_</v>
      </c>
      <c r="O69" s="11">
        <f t="shared" si="3"/>
      </c>
    </row>
    <row r="70" spans="1:15" ht="12.75">
      <c r="A70" s="49"/>
      <c r="B70" s="45">
        <f>IF(A70="","",VLOOKUP(A70,'Names lookup'!$A$2:$C$153,3,FALSE))</f>
      </c>
      <c r="C70" s="22">
        <f>IF($A70="","",VLOOKUP(A70,'Mailing Dates'!$A$2:$C$152,3,FALSE))</f>
      </c>
      <c r="D70" s="22"/>
      <c r="E70" s="22"/>
      <c r="F70" s="22"/>
      <c r="H70" s="35" t="str">
        <f t="shared" si="2"/>
        <v>_</v>
      </c>
      <c r="O70" s="11">
        <f t="shared" si="3"/>
      </c>
    </row>
    <row r="71" spans="1:15" ht="12.75">
      <c r="A71" s="49"/>
      <c r="B71" s="45">
        <f>IF(A71="","",VLOOKUP(A71,'Names lookup'!$A$2:$C$153,3,FALSE))</f>
      </c>
      <c r="C71" s="22">
        <f>IF($A71="","",VLOOKUP(A71,'Mailing Dates'!$A$2:$C$152,3,FALSE))</f>
      </c>
      <c r="D71" s="22"/>
      <c r="E71" s="22"/>
      <c r="F71" s="22"/>
      <c r="H71" s="35" t="str">
        <f t="shared" si="2"/>
        <v>_</v>
      </c>
      <c r="O71" s="11">
        <f t="shared" si="3"/>
      </c>
    </row>
    <row r="72" spans="1:15" ht="12.75">
      <c r="A72" s="49"/>
      <c r="B72" s="45">
        <f>IF(A72="","",VLOOKUP(A72,'Names lookup'!$A$2:$C$153,3,FALSE))</f>
      </c>
      <c r="C72" s="22">
        <f>IF($A72="","",VLOOKUP(A72,'Mailing Dates'!$A$2:$C$152,3,FALSE))</f>
      </c>
      <c r="D72" s="22"/>
      <c r="E72" s="22"/>
      <c r="F72" s="22"/>
      <c r="H72" s="35" t="str">
        <f t="shared" si="2"/>
        <v>_</v>
      </c>
      <c r="O72" s="11">
        <f t="shared" si="3"/>
      </c>
    </row>
    <row r="73" spans="1:15" ht="12.75">
      <c r="A73" s="49"/>
      <c r="B73" s="45">
        <f>IF(A73="","",VLOOKUP(A73,'Names lookup'!$A$2:$C$153,3,FALSE))</f>
      </c>
      <c r="C73" s="22">
        <f>IF($A73="","",VLOOKUP(A73,'Mailing Dates'!$A$2:$C$152,3,FALSE))</f>
      </c>
      <c r="D73" s="22"/>
      <c r="E73" s="22"/>
      <c r="F73" s="22"/>
      <c r="H73" s="35" t="str">
        <f t="shared" si="2"/>
        <v>_</v>
      </c>
      <c r="O73" s="11">
        <f t="shared" si="3"/>
      </c>
    </row>
    <row r="74" spans="1:15" ht="12.75">
      <c r="A74" s="49"/>
      <c r="B74" s="45">
        <f>IF(A74="","",VLOOKUP(A74,'Names lookup'!$A$2:$C$153,3,FALSE))</f>
      </c>
      <c r="C74" s="22">
        <f>IF($A74="","",VLOOKUP(A74,'Mailing Dates'!$A$2:$C$152,3,FALSE))</f>
      </c>
      <c r="D74" s="22"/>
      <c r="E74" s="22"/>
      <c r="F74" s="22"/>
      <c r="H74" s="35" t="str">
        <f t="shared" si="2"/>
        <v>_</v>
      </c>
      <c r="O74" s="11">
        <f t="shared" si="3"/>
      </c>
    </row>
    <row r="75" spans="1:15" ht="12.75">
      <c r="A75" s="49"/>
      <c r="B75" s="45">
        <f>IF(A75="","",VLOOKUP(A75,'Names lookup'!$A$2:$C$153,3,FALSE))</f>
      </c>
      <c r="C75" s="22">
        <f>IF($A75="","",VLOOKUP(A75,'Mailing Dates'!$A$2:$C$152,3,FALSE))</f>
      </c>
      <c r="D75" s="22"/>
      <c r="E75" s="22"/>
      <c r="F75" s="22"/>
      <c r="H75" s="35" t="str">
        <f t="shared" si="2"/>
        <v>_</v>
      </c>
      <c r="O75" s="11">
        <f t="shared" si="3"/>
      </c>
    </row>
    <row r="76" spans="1:15" ht="12.75">
      <c r="A76" s="49"/>
      <c r="B76" s="45">
        <f>IF(A76="","",VLOOKUP(A76,'Names lookup'!$A$2:$C$153,3,FALSE))</f>
      </c>
      <c r="C76" s="22">
        <f>IF($A76="","",VLOOKUP(A76,'Mailing Dates'!$A$2:$C$152,3,FALSE))</f>
      </c>
      <c r="D76" s="22"/>
      <c r="E76" s="22"/>
      <c r="F76" s="22"/>
      <c r="H76" s="35" t="str">
        <f t="shared" si="2"/>
        <v>_</v>
      </c>
      <c r="O76" s="11">
        <f t="shared" si="3"/>
      </c>
    </row>
    <row r="77" spans="1:15" ht="12.75">
      <c r="A77" s="49"/>
      <c r="B77" s="45">
        <f>IF(A77="","",VLOOKUP(A77,'Names lookup'!$A$2:$C$153,3,FALSE))</f>
      </c>
      <c r="C77" s="22">
        <f>IF($A77="","",VLOOKUP(A77,'Mailing Dates'!$A$2:$C$152,3,FALSE))</f>
      </c>
      <c r="D77" s="22"/>
      <c r="E77" s="22"/>
      <c r="F77" s="22"/>
      <c r="H77" s="35" t="str">
        <f t="shared" si="2"/>
        <v>_</v>
      </c>
      <c r="O77" s="11">
        <f t="shared" si="3"/>
      </c>
    </row>
    <row r="78" spans="1:15" ht="12.75">
      <c r="A78" s="49"/>
      <c r="B78" s="45">
        <f>IF(A78="","",VLOOKUP(A78,'Names lookup'!$A$2:$C$153,3,FALSE))</f>
      </c>
      <c r="C78" s="22">
        <f>IF($A78="","",VLOOKUP(A78,'Mailing Dates'!$A$2:$C$152,3,FALSE))</f>
      </c>
      <c r="D78" s="22"/>
      <c r="E78" s="22"/>
      <c r="F78" s="22"/>
      <c r="H78" s="35" t="str">
        <f t="shared" si="2"/>
        <v>_</v>
      </c>
      <c r="O78" s="11">
        <f t="shared" si="3"/>
      </c>
    </row>
    <row r="79" spans="1:15" ht="12.75">
      <c r="A79" s="49"/>
      <c r="B79" s="45">
        <f>IF(A79="","",VLOOKUP(A79,'Names lookup'!$A$2:$C$153,3,FALSE))</f>
      </c>
      <c r="C79" s="22">
        <f>IF($A79="","",VLOOKUP(A79,'Mailing Dates'!$A$2:$C$152,3,FALSE))</f>
      </c>
      <c r="D79" s="22"/>
      <c r="E79" s="22"/>
      <c r="F79" s="22"/>
      <c r="H79" s="35" t="str">
        <f t="shared" si="2"/>
        <v>_</v>
      </c>
      <c r="O79" s="11">
        <f t="shared" si="3"/>
      </c>
    </row>
    <row r="80" spans="1:15" ht="12.75">
      <c r="A80" s="49"/>
      <c r="B80" s="45">
        <f>IF(A80="","",VLOOKUP(A80,'Names lookup'!$A$2:$C$153,3,FALSE))</f>
      </c>
      <c r="C80" s="22">
        <f>IF($A80="","",VLOOKUP(A80,'Mailing Dates'!$A$2:$C$152,3,FALSE))</f>
      </c>
      <c r="D80" s="22"/>
      <c r="E80" s="22"/>
      <c r="F80" s="22"/>
      <c r="H80" s="35" t="str">
        <f t="shared" si="2"/>
        <v>_</v>
      </c>
      <c r="O80" s="11">
        <f t="shared" si="3"/>
      </c>
    </row>
    <row r="81" spans="1:15" ht="12.75">
      <c r="A81" s="49"/>
      <c r="B81" s="45">
        <f>IF(A81="","",VLOOKUP(A81,'Names lookup'!$A$2:$C$153,3,FALSE))</f>
      </c>
      <c r="C81" s="22">
        <f>IF($A81="","",VLOOKUP(A81,'Mailing Dates'!$A$2:$C$152,3,FALSE))</f>
      </c>
      <c r="D81" s="22"/>
      <c r="E81" s="22"/>
      <c r="F81" s="22"/>
      <c r="H81" s="35" t="str">
        <f t="shared" si="2"/>
        <v>_</v>
      </c>
      <c r="O81" s="11">
        <f t="shared" si="3"/>
      </c>
    </row>
    <row r="82" spans="1:15" ht="12.75">
      <c r="A82" s="49"/>
      <c r="B82" s="45">
        <f>IF(A82="","",VLOOKUP(A82,'Names lookup'!$A$2:$C$153,3,FALSE))</f>
      </c>
      <c r="C82" s="22">
        <f>IF($A82="","",VLOOKUP(A82,'Mailing Dates'!$A$2:$C$152,3,FALSE))</f>
      </c>
      <c r="D82" s="22"/>
      <c r="E82" s="22"/>
      <c r="F82" s="22"/>
      <c r="H82" s="35" t="str">
        <f t="shared" si="2"/>
        <v>_</v>
      </c>
      <c r="O82" s="11">
        <f t="shared" si="3"/>
      </c>
    </row>
    <row r="83" spans="1:15" ht="12.75">
      <c r="A83" s="49"/>
      <c r="B83" s="45">
        <f>IF(A83="","",VLOOKUP(A83,'Names lookup'!$A$2:$C$153,3,FALSE))</f>
      </c>
      <c r="C83" s="22">
        <f>IF($A83="","",VLOOKUP(A83,'Mailing Dates'!$A$2:$C$152,3,FALSE))</f>
      </c>
      <c r="D83" s="22"/>
      <c r="E83" s="22"/>
      <c r="F83" s="22"/>
      <c r="H83" s="35" t="str">
        <f t="shared" si="2"/>
        <v>_</v>
      </c>
      <c r="O83" s="11">
        <f t="shared" si="3"/>
      </c>
    </row>
    <row r="84" spans="1:15" ht="12.75">
      <c r="A84" s="49"/>
      <c r="B84" s="45">
        <f>IF(A84="","",VLOOKUP(A84,'Names lookup'!$A$2:$C$153,3,FALSE))</f>
      </c>
      <c r="C84" s="22">
        <f>IF($A84="","",VLOOKUP(A84,'Mailing Dates'!$A$2:$C$152,3,FALSE))</f>
      </c>
      <c r="D84" s="22"/>
      <c r="E84" s="22"/>
      <c r="F84" s="22"/>
      <c r="H84" s="35" t="str">
        <f t="shared" si="2"/>
        <v>_</v>
      </c>
      <c r="O84" s="11">
        <f t="shared" si="3"/>
      </c>
    </row>
    <row r="85" spans="1:15" ht="12.75">
      <c r="A85" s="49"/>
      <c r="B85" s="45">
        <f>IF(A85="","",VLOOKUP(A85,'Names lookup'!$A$2:$C$153,3,FALSE))</f>
      </c>
      <c r="C85" s="22">
        <f>IF($A85="","",VLOOKUP(A85,'Mailing Dates'!$A$2:$C$152,3,FALSE))</f>
      </c>
      <c r="D85" s="22"/>
      <c r="E85" s="22"/>
      <c r="F85" s="22"/>
      <c r="H85" s="35" t="str">
        <f t="shared" si="2"/>
        <v>_</v>
      </c>
      <c r="O85" s="11">
        <f t="shared" si="3"/>
      </c>
    </row>
    <row r="86" spans="1:15" ht="12.75">
      <c r="A86" s="49"/>
      <c r="B86" s="45">
        <f>IF(A86="","",VLOOKUP(A86,'Names lookup'!$A$2:$C$153,3,FALSE))</f>
      </c>
      <c r="C86" s="22">
        <f>IF($A86="","",VLOOKUP(A86,'Mailing Dates'!$A$2:$C$152,3,FALSE))</f>
      </c>
      <c r="D86" s="22"/>
      <c r="E86" s="22"/>
      <c r="F86" s="22"/>
      <c r="H86" s="35" t="str">
        <f t="shared" si="2"/>
        <v>_</v>
      </c>
      <c r="O86" s="11">
        <f t="shared" si="3"/>
      </c>
    </row>
    <row r="87" spans="1:15" ht="12.75">
      <c r="A87" s="49"/>
      <c r="B87" s="45">
        <f>IF(A87="","",VLOOKUP(A87,'Names lookup'!$A$2:$C$153,3,FALSE))</f>
      </c>
      <c r="C87" s="22">
        <f>IF($A87="","",VLOOKUP(A87,'Mailing Dates'!$A$2:$C$152,3,FALSE))</f>
      </c>
      <c r="D87" s="22"/>
      <c r="E87" s="22"/>
      <c r="F87" s="22"/>
      <c r="H87" s="35" t="str">
        <f t="shared" si="2"/>
        <v>_</v>
      </c>
      <c r="O87" s="11">
        <f t="shared" si="3"/>
      </c>
    </row>
    <row r="88" spans="1:15" ht="12.75">
      <c r="A88" s="49"/>
      <c r="B88" s="45">
        <f>IF(A88="","",VLOOKUP(A88,'Names lookup'!$A$2:$C$153,3,FALSE))</f>
      </c>
      <c r="C88" s="22">
        <f>IF($A88="","",VLOOKUP(A88,'Mailing Dates'!$A$2:$C$152,3,FALSE))</f>
      </c>
      <c r="D88" s="22"/>
      <c r="E88" s="22"/>
      <c r="F88" s="22"/>
      <c r="H88" s="35" t="str">
        <f t="shared" si="2"/>
        <v>_</v>
      </c>
      <c r="O88" s="11">
        <f t="shared" si="3"/>
      </c>
    </row>
    <row r="89" spans="1:15" ht="12.75">
      <c r="A89" s="49"/>
      <c r="B89" s="45">
        <f>IF(A89="","",VLOOKUP(A89,'Names lookup'!$A$2:$C$153,3,FALSE))</f>
      </c>
      <c r="C89" s="22">
        <f>IF($A89="","",VLOOKUP(A89,'Mailing Dates'!$A$2:$C$152,3,FALSE))</f>
      </c>
      <c r="D89" s="22"/>
      <c r="E89" s="22"/>
      <c r="F89" s="22"/>
      <c r="H89" s="35" t="str">
        <f t="shared" si="2"/>
        <v>_</v>
      </c>
      <c r="O89" s="11">
        <f t="shared" si="3"/>
      </c>
    </row>
    <row r="90" spans="1:15" ht="12.75">
      <c r="A90" s="49"/>
      <c r="B90" s="45">
        <f>IF(A90="","",VLOOKUP(A90,'Names lookup'!$A$2:$C$153,3,FALSE))</f>
      </c>
      <c r="C90" s="22">
        <f>IF($A90="","",VLOOKUP(A90,'Mailing Dates'!$A$2:$C$152,3,FALSE))</f>
      </c>
      <c r="D90" s="22"/>
      <c r="E90" s="22"/>
      <c r="F90" s="22"/>
      <c r="H90" s="35" t="str">
        <f t="shared" si="2"/>
        <v>_</v>
      </c>
      <c r="O90" s="11">
        <f t="shared" si="3"/>
      </c>
    </row>
    <row r="91" spans="1:15" ht="12.75">
      <c r="A91" s="49"/>
      <c r="B91" s="45">
        <f>IF(A91="","",VLOOKUP(A91,'Names lookup'!$A$2:$C$153,3,FALSE))</f>
      </c>
      <c r="C91" s="22">
        <f>IF($A91="","",VLOOKUP(A91,'Mailing Dates'!$A$2:$C$152,3,FALSE))</f>
      </c>
      <c r="D91" s="22"/>
      <c r="E91" s="22"/>
      <c r="F91" s="22"/>
      <c r="H91" s="35" t="str">
        <f t="shared" si="2"/>
        <v>_</v>
      </c>
      <c r="O91" s="11">
        <f t="shared" si="3"/>
      </c>
    </row>
    <row r="92" spans="1:15" ht="12.75">
      <c r="A92" s="49"/>
      <c r="B92" s="45">
        <f>IF(A92="","",VLOOKUP(A92,'Names lookup'!$A$2:$C$153,3,FALSE))</f>
      </c>
      <c r="C92" s="22">
        <f>IF($A92="","",VLOOKUP(A92,'Mailing Dates'!$A$2:$C$152,3,FALSE))</f>
      </c>
      <c r="D92" s="22"/>
      <c r="E92" s="22"/>
      <c r="F92" s="22"/>
      <c r="H92" s="35" t="str">
        <f t="shared" si="2"/>
        <v>_</v>
      </c>
      <c r="O92" s="11">
        <f t="shared" si="3"/>
      </c>
    </row>
    <row r="93" spans="1:15" ht="12.75">
      <c r="A93" s="49"/>
      <c r="B93" s="45">
        <f>IF(A93="","",VLOOKUP(A93,'Names lookup'!$A$2:$C$153,3,FALSE))</f>
      </c>
      <c r="C93" s="22">
        <f>IF($A93="","",VLOOKUP(A93,'Mailing Dates'!$A$2:$C$152,3,FALSE))</f>
      </c>
      <c r="D93" s="22"/>
      <c r="E93" s="22"/>
      <c r="F93" s="22"/>
      <c r="H93" s="35" t="str">
        <f t="shared" si="2"/>
        <v>_</v>
      </c>
      <c r="O93" s="11">
        <f t="shared" si="3"/>
      </c>
    </row>
    <row r="94" spans="1:15" ht="12.75">
      <c r="A94" s="49"/>
      <c r="B94" s="45">
        <f>IF(A94="","",VLOOKUP(A94,'Names lookup'!$A$2:$C$153,3,FALSE))</f>
      </c>
      <c r="C94" s="22">
        <f>IF($A94="","",VLOOKUP(A94,'Mailing Dates'!$A$2:$C$152,3,FALSE))</f>
      </c>
      <c r="D94" s="22"/>
      <c r="E94" s="22"/>
      <c r="F94" s="22"/>
      <c r="H94" s="35" t="str">
        <f t="shared" si="2"/>
        <v>_</v>
      </c>
      <c r="O94" s="11">
        <f t="shared" si="3"/>
      </c>
    </row>
    <row r="95" spans="1:15" ht="12.75">
      <c r="A95" s="49"/>
      <c r="B95" s="45">
        <f>IF(A95="","",VLOOKUP(A95,'Names lookup'!$A$2:$C$153,3,FALSE))</f>
      </c>
      <c r="C95" s="22">
        <f>IF($A95="","",VLOOKUP(A95,'Mailing Dates'!$A$2:$C$152,3,FALSE))</f>
      </c>
      <c r="D95" s="22"/>
      <c r="E95" s="22"/>
      <c r="F95" s="22"/>
      <c r="H95" s="35" t="str">
        <f t="shared" si="2"/>
        <v>_</v>
      </c>
      <c r="O95" s="11">
        <f t="shared" si="3"/>
      </c>
    </row>
    <row r="96" spans="1:15" ht="12.75">
      <c r="A96" s="49"/>
      <c r="B96" s="45">
        <f>IF(A96="","",VLOOKUP(A96,'Names lookup'!$A$2:$C$153,3,FALSE))</f>
      </c>
      <c r="C96" s="22">
        <f>IF($A96="","",VLOOKUP(A96,'Mailing Dates'!$A$2:$C$152,3,FALSE))</f>
      </c>
      <c r="D96" s="22"/>
      <c r="E96" s="22"/>
      <c r="F96" s="22"/>
      <c r="H96" s="35" t="str">
        <f t="shared" si="2"/>
        <v>_</v>
      </c>
      <c r="O96" s="11">
        <f t="shared" si="3"/>
      </c>
    </row>
    <row r="97" spans="1:15" ht="12.75">
      <c r="A97" s="49"/>
      <c r="B97" s="45">
        <f>IF(A97="","",VLOOKUP(A97,'Names lookup'!$A$2:$C$153,3,FALSE))</f>
      </c>
      <c r="C97" s="22">
        <f>IF($A97="","",VLOOKUP(A97,'Mailing Dates'!$A$2:$C$152,3,FALSE))</f>
      </c>
      <c r="D97" s="22"/>
      <c r="E97" s="22"/>
      <c r="F97" s="22"/>
      <c r="H97" s="35" t="str">
        <f t="shared" si="2"/>
        <v>_</v>
      </c>
      <c r="O97" s="11">
        <f t="shared" si="3"/>
      </c>
    </row>
    <row r="98" spans="1:15" ht="12.75">
      <c r="A98" s="49"/>
      <c r="B98" s="45">
        <f>IF(A98="","",VLOOKUP(A98,'Names lookup'!$A$2:$C$153,3,FALSE))</f>
      </c>
      <c r="C98" s="22">
        <f>IF($A98="","",VLOOKUP(A98,'Mailing Dates'!$A$2:$C$152,3,FALSE))</f>
      </c>
      <c r="D98" s="22"/>
      <c r="E98" s="22"/>
      <c r="F98" s="22"/>
      <c r="H98" s="35" t="str">
        <f t="shared" si="2"/>
        <v>_</v>
      </c>
      <c r="O98" s="11">
        <f t="shared" si="3"/>
      </c>
    </row>
    <row r="99" spans="1:15" ht="12.75">
      <c r="A99" s="49"/>
      <c r="B99" s="45">
        <f>IF(A99="","",VLOOKUP(A99,'Names lookup'!$A$2:$C$153,3,FALSE))</f>
      </c>
      <c r="C99" s="22">
        <f>IF($A99="","",VLOOKUP(A99,'Mailing Dates'!$A$2:$C$152,3,FALSE))</f>
      </c>
      <c r="D99" s="22"/>
      <c r="E99" s="22"/>
      <c r="F99" s="22"/>
      <c r="H99" s="35" t="str">
        <f t="shared" si="2"/>
        <v>_</v>
      </c>
      <c r="O99" s="11">
        <f t="shared" si="3"/>
      </c>
    </row>
    <row r="100" spans="1:15" ht="12.75">
      <c r="A100" s="49"/>
      <c r="B100" s="45">
        <f>IF(A100="","",VLOOKUP(A100,'Names lookup'!$A$2:$C$153,3,FALSE))</f>
      </c>
      <c r="C100" s="22">
        <f>IF($A100="","",VLOOKUP(A100,'Mailing Dates'!$A$2:$C$152,3,FALSE))</f>
      </c>
      <c r="D100" s="22"/>
      <c r="E100" s="22"/>
      <c r="F100" s="22"/>
      <c r="H100" s="35" t="str">
        <f t="shared" si="2"/>
        <v>_</v>
      </c>
      <c r="O100" s="11">
        <f t="shared" si="3"/>
      </c>
    </row>
    <row r="101" spans="1:15" ht="12.75">
      <c r="A101" s="49"/>
      <c r="B101" s="45">
        <f>IF(A101="","",VLOOKUP(A101,'Names lookup'!$A$2:$C$153,3,FALSE))</f>
      </c>
      <c r="C101" s="22">
        <f>IF($A101="","",VLOOKUP(A101,'Mailing Dates'!$A$2:$C$152,3,FALSE))</f>
      </c>
      <c r="D101" s="22"/>
      <c r="E101" s="22"/>
      <c r="F101" s="22"/>
      <c r="H101" s="35" t="str">
        <f t="shared" si="2"/>
        <v>_</v>
      </c>
      <c r="O101" s="11">
        <f t="shared" si="3"/>
      </c>
    </row>
    <row r="102" spans="1:15" ht="12.75">
      <c r="A102" s="49"/>
      <c r="B102" s="45">
        <f>IF(A102="","",VLOOKUP(A102,'Names lookup'!$A$2:$C$153,3,FALSE))</f>
      </c>
      <c r="C102" s="22">
        <f>IF($A102="","",VLOOKUP(A102,'Mailing Dates'!$A$2:$C$152,3,FALSE))</f>
      </c>
      <c r="D102" s="22"/>
      <c r="E102" s="22"/>
      <c r="F102" s="22"/>
      <c r="H102" s="35" t="str">
        <f t="shared" si="2"/>
        <v>_</v>
      </c>
      <c r="O102" s="11">
        <f t="shared" si="3"/>
      </c>
    </row>
    <row r="103" spans="1:15" ht="12.75">
      <c r="A103" s="49"/>
      <c r="B103" s="45">
        <f>IF(A103="","",VLOOKUP(A103,'Names lookup'!$A$2:$C$153,3,FALSE))</f>
      </c>
      <c r="C103" s="22">
        <f>IF($A103="","",VLOOKUP(A103,'Mailing Dates'!$A$2:$C$152,3,FALSE))</f>
      </c>
      <c r="D103" s="22"/>
      <c r="E103" s="22"/>
      <c r="F103" s="22"/>
      <c r="H103" s="35" t="str">
        <f t="shared" si="2"/>
        <v>_</v>
      </c>
      <c r="O103" s="11">
        <f t="shared" si="3"/>
      </c>
    </row>
    <row r="104" spans="1:15" ht="12.75">
      <c r="A104" s="49"/>
      <c r="B104" s="45">
        <f>IF(A104="","",VLOOKUP(A104,'Names lookup'!$A$2:$C$153,3,FALSE))</f>
      </c>
      <c r="C104" s="22">
        <f>IF($A104="","",VLOOKUP(A104,'Mailing Dates'!$A$2:$C$152,3,FALSE))</f>
      </c>
      <c r="D104" s="22"/>
      <c r="E104" s="22"/>
      <c r="F104" s="22"/>
      <c r="H104" s="35" t="str">
        <f t="shared" si="2"/>
        <v>_</v>
      </c>
      <c r="O104" s="11">
        <f t="shared" si="3"/>
      </c>
    </row>
    <row r="105" spans="1:15" ht="12.75">
      <c r="A105" s="49"/>
      <c r="B105" s="45">
        <f>IF(A105="","",VLOOKUP(A105,'Names lookup'!$A$2:$C$153,3,FALSE))</f>
      </c>
      <c r="C105" s="22">
        <f>IF($A105="","",VLOOKUP(A105,'Mailing Dates'!$A$2:$C$152,3,FALSE))</f>
      </c>
      <c r="D105" s="22"/>
      <c r="E105" s="22"/>
      <c r="F105" s="22"/>
      <c r="H105" s="35" t="str">
        <f t="shared" si="2"/>
        <v>_</v>
      </c>
      <c r="O105" s="11">
        <f t="shared" si="3"/>
      </c>
    </row>
    <row r="106" spans="1:15" ht="12.75">
      <c r="A106" s="49"/>
      <c r="B106" s="45">
        <f>IF(A106="","",VLOOKUP(A106,'Names lookup'!$A$2:$C$153,3,FALSE))</f>
      </c>
      <c r="C106" s="22">
        <f>IF($A106="","",VLOOKUP(A106,'Mailing Dates'!$A$2:$C$152,3,FALSE))</f>
      </c>
      <c r="D106" s="22"/>
      <c r="E106" s="22"/>
      <c r="F106" s="22"/>
      <c r="H106" s="35" t="str">
        <f t="shared" si="2"/>
        <v>_</v>
      </c>
      <c r="O106" s="11">
        <f t="shared" si="3"/>
      </c>
    </row>
    <row r="107" spans="1:15" ht="12.75">
      <c r="A107" s="49"/>
      <c r="B107" s="45">
        <f>IF(A107="","",VLOOKUP(A107,'Names lookup'!$A$2:$C$153,3,FALSE))</f>
      </c>
      <c r="C107" s="22">
        <f>IF($A107="","",VLOOKUP(A107,'Mailing Dates'!$A$2:$C$152,3,FALSE))</f>
      </c>
      <c r="D107" s="22"/>
      <c r="E107" s="22"/>
      <c r="F107" s="22"/>
      <c r="H107" s="35" t="str">
        <f t="shared" si="2"/>
        <v>_</v>
      </c>
      <c r="O107" s="11">
        <f t="shared" si="3"/>
      </c>
    </row>
    <row r="108" spans="1:15" ht="12.75">
      <c r="A108" s="49"/>
      <c r="B108" s="45">
        <f>IF(A108="","",VLOOKUP(A108,'Names lookup'!$A$2:$C$153,3,FALSE))</f>
      </c>
      <c r="C108" s="22">
        <f>IF($A108="","",VLOOKUP(A108,'Mailing Dates'!$A$2:$C$152,3,FALSE))</f>
      </c>
      <c r="D108" s="22"/>
      <c r="E108" s="22"/>
      <c r="F108" s="22"/>
      <c r="H108" s="35" t="str">
        <f t="shared" si="2"/>
        <v>_</v>
      </c>
      <c r="O108" s="11">
        <f t="shared" si="3"/>
      </c>
    </row>
    <row r="109" spans="1:15" ht="12.75">
      <c r="A109" s="49"/>
      <c r="B109" s="45">
        <f>IF(A109="","",VLOOKUP(A109,'Names lookup'!$A$2:$C$153,3,FALSE))</f>
      </c>
      <c r="C109" s="22">
        <f>IF($A109="","",VLOOKUP(A109,'Mailing Dates'!$A$2:$C$152,3,FALSE))</f>
      </c>
      <c r="D109" s="22"/>
      <c r="E109" s="22"/>
      <c r="F109" s="22"/>
      <c r="H109" s="35" t="str">
        <f t="shared" si="2"/>
        <v>_</v>
      </c>
      <c r="O109" s="11">
        <f t="shared" si="3"/>
      </c>
    </row>
    <row r="110" spans="1:15" ht="12.75">
      <c r="A110" s="49"/>
      <c r="B110" s="45">
        <f>IF(A110="","",VLOOKUP(A110,'Names lookup'!$A$2:$C$153,3,FALSE))</f>
      </c>
      <c r="C110" s="22">
        <f>IF($A110="","",VLOOKUP(A110,'Mailing Dates'!$A$2:$C$152,3,FALSE))</f>
      </c>
      <c r="D110" s="22"/>
      <c r="E110" s="22"/>
      <c r="F110" s="22"/>
      <c r="H110" s="35" t="str">
        <f t="shared" si="2"/>
        <v>_</v>
      </c>
      <c r="O110" s="11">
        <f t="shared" si="3"/>
      </c>
    </row>
    <row r="111" spans="1:15" ht="12.75">
      <c r="A111" s="49"/>
      <c r="B111" s="45">
        <f>IF(A111="","",VLOOKUP(A111,'Names lookup'!$A$2:$C$153,3,FALSE))</f>
      </c>
      <c r="C111" s="22">
        <f>IF($A111="","",VLOOKUP(A111,'Mailing Dates'!$A$2:$C$152,3,FALSE))</f>
      </c>
      <c r="D111" s="22"/>
      <c r="E111" s="22"/>
      <c r="F111" s="22"/>
      <c r="H111" s="35" t="str">
        <f t="shared" si="2"/>
        <v>_</v>
      </c>
      <c r="O111" s="11">
        <f t="shared" si="3"/>
      </c>
    </row>
    <row r="112" spans="1:15" ht="12.75">
      <c r="A112" s="49"/>
      <c r="B112" s="45">
        <f>IF(A112="","",VLOOKUP(A112,'Names lookup'!$A$2:$C$153,3,FALSE))</f>
      </c>
      <c r="C112" s="22">
        <f>IF($A112="","",VLOOKUP(A112,'Mailing Dates'!$A$2:$C$152,3,FALSE))</f>
      </c>
      <c r="D112" s="22"/>
      <c r="E112" s="22"/>
      <c r="F112" s="22"/>
      <c r="H112" s="35" t="str">
        <f t="shared" si="2"/>
        <v>_</v>
      </c>
      <c r="O112" s="11">
        <f t="shared" si="3"/>
      </c>
    </row>
    <row r="113" spans="1:15" ht="12.75">
      <c r="A113" s="49"/>
      <c r="B113" s="45">
        <f>IF(A113="","",VLOOKUP(A113,'Names lookup'!$A$2:$C$153,3,FALSE))</f>
      </c>
      <c r="C113" s="22">
        <f>IF($A113="","",VLOOKUP(A113,'Mailing Dates'!$A$2:$C$152,3,FALSE))</f>
      </c>
      <c r="D113" s="22"/>
      <c r="E113" s="22"/>
      <c r="F113" s="22"/>
      <c r="H113" s="35" t="str">
        <f t="shared" si="2"/>
        <v>_</v>
      </c>
      <c r="O113" s="11">
        <f t="shared" si="3"/>
      </c>
    </row>
    <row r="114" spans="1:15" ht="12.75">
      <c r="A114" s="49"/>
      <c r="B114" s="45">
        <f>IF(A114="","",VLOOKUP(A114,'Names lookup'!$A$2:$C$153,3,FALSE))</f>
      </c>
      <c r="C114" s="22">
        <f>IF($A114="","",VLOOKUP(A114,'Mailing Dates'!$A$2:$C$152,3,FALSE))</f>
      </c>
      <c r="D114" s="22"/>
      <c r="E114" s="22"/>
      <c r="F114" s="22"/>
      <c r="H114" s="35" t="str">
        <f t="shared" si="2"/>
        <v>_</v>
      </c>
      <c r="O114" s="11">
        <f t="shared" si="3"/>
      </c>
    </row>
    <row r="115" spans="1:15" ht="12.75">
      <c r="A115" s="49"/>
      <c r="B115" s="45">
        <f>IF(A115="","",VLOOKUP(A115,'Names lookup'!$A$2:$C$153,3,FALSE))</f>
      </c>
      <c r="C115" s="22">
        <f>IF($A115="","",VLOOKUP(A115,'Mailing Dates'!$A$2:$C$152,3,FALSE))</f>
      </c>
      <c r="D115" s="22"/>
      <c r="E115" s="22"/>
      <c r="F115" s="22"/>
      <c r="H115" s="35" t="str">
        <f t="shared" si="2"/>
        <v>_</v>
      </c>
      <c r="O115" s="11">
        <f t="shared" si="3"/>
      </c>
    </row>
    <row r="116" spans="1:15" ht="12.75">
      <c r="A116" s="49"/>
      <c r="B116" s="45">
        <f>IF(A116="","",VLOOKUP(A116,'Names lookup'!$A$2:$C$153,3,FALSE))</f>
      </c>
      <c r="C116" s="22">
        <f>IF($A116="","",VLOOKUP(A116,'Mailing Dates'!$A$2:$C$152,3,FALSE))</f>
      </c>
      <c r="D116" s="22"/>
      <c r="E116" s="22"/>
      <c r="F116" s="22"/>
      <c r="H116" s="35" t="str">
        <f t="shared" si="2"/>
        <v>_</v>
      </c>
      <c r="O116" s="11">
        <f t="shared" si="3"/>
      </c>
    </row>
    <row r="117" spans="1:15" ht="12.75">
      <c r="A117" s="49"/>
      <c r="B117" s="45">
        <f>IF(A117="","",VLOOKUP(A117,'Names lookup'!$A$2:$C$153,3,FALSE))</f>
      </c>
      <c r="C117" s="22">
        <f>IF($A117="","",VLOOKUP(A117,'Mailing Dates'!$A$2:$C$152,3,FALSE))</f>
      </c>
      <c r="D117" s="22"/>
      <c r="E117" s="22"/>
      <c r="F117" s="22"/>
      <c r="H117" s="35" t="str">
        <f t="shared" si="2"/>
        <v>_</v>
      </c>
      <c r="O117" s="11">
        <f t="shared" si="3"/>
      </c>
    </row>
    <row r="118" spans="1:15" ht="12.75">
      <c r="A118" s="49"/>
      <c r="B118" s="45">
        <f>IF(A118="","",VLOOKUP(A118,'Names lookup'!$A$2:$C$153,3,FALSE))</f>
      </c>
      <c r="C118" s="22">
        <f>IF($A118="","",VLOOKUP(A118,'Mailing Dates'!$A$2:$C$152,3,FALSE))</f>
      </c>
      <c r="D118" s="22"/>
      <c r="E118" s="22"/>
      <c r="F118" s="22"/>
      <c r="H118" s="35" t="str">
        <f t="shared" si="2"/>
        <v>_</v>
      </c>
      <c r="O118" s="11">
        <f t="shared" si="3"/>
      </c>
    </row>
    <row r="119" spans="1:15" ht="12.75">
      <c r="A119" s="49"/>
      <c r="B119" s="45">
        <f>IF(A119="","",VLOOKUP(A119,'Names lookup'!$A$2:$C$153,3,FALSE))</f>
      </c>
      <c r="C119" s="22">
        <f>IF($A119="","",VLOOKUP(A119,'Mailing Dates'!$A$2:$C$152,3,FALSE))</f>
      </c>
      <c r="D119" s="22"/>
      <c r="E119" s="22"/>
      <c r="F119" s="22"/>
      <c r="H119" s="35" t="str">
        <f t="shared" si="2"/>
        <v>_</v>
      </c>
      <c r="O119" s="11">
        <f t="shared" si="3"/>
      </c>
    </row>
    <row r="120" spans="1:15" ht="12.75">
      <c r="A120" s="49"/>
      <c r="B120" s="45">
        <f>IF(A120="","",VLOOKUP(A120,'Names lookup'!$A$2:$C$153,3,FALSE))</f>
      </c>
      <c r="C120" s="22">
        <f>IF($A120="","",VLOOKUP(A120,'Mailing Dates'!$A$2:$C$152,3,FALSE))</f>
      </c>
      <c r="D120" s="22"/>
      <c r="E120" s="22"/>
      <c r="F120" s="22"/>
      <c r="H120" s="35" t="str">
        <f t="shared" si="2"/>
        <v>_</v>
      </c>
      <c r="O120" s="11">
        <f t="shared" si="3"/>
      </c>
    </row>
    <row r="121" spans="1:15" ht="12.75">
      <c r="A121" s="49"/>
      <c r="B121" s="45">
        <f>IF(A121="","",VLOOKUP(A121,'Names lookup'!$A$2:$C$153,3,FALSE))</f>
      </c>
      <c r="C121" s="22">
        <f>IF($A121="","",VLOOKUP(A121,'Mailing Dates'!$A$2:$C$152,3,FALSE))</f>
      </c>
      <c r="D121" s="22"/>
      <c r="E121" s="22"/>
      <c r="F121" s="22"/>
      <c r="H121" s="35" t="str">
        <f t="shared" si="2"/>
        <v>_</v>
      </c>
      <c r="O121" s="11">
        <f t="shared" si="3"/>
      </c>
    </row>
    <row r="122" spans="1:15" ht="12.75">
      <c r="A122" s="49"/>
      <c r="B122" s="45">
        <f>IF(A122="","",VLOOKUP(A122,'Names lookup'!$A$2:$C$153,3,FALSE))</f>
      </c>
      <c r="C122" s="22">
        <f>IF($A122="","",VLOOKUP(A122,'Mailing Dates'!$A$2:$C$152,3,FALSE))</f>
      </c>
      <c r="D122" s="22"/>
      <c r="E122" s="22"/>
      <c r="F122" s="22"/>
      <c r="H122" s="35" t="str">
        <f t="shared" si="2"/>
        <v>_</v>
      </c>
      <c r="O122" s="11">
        <f t="shared" si="3"/>
      </c>
    </row>
    <row r="123" spans="1:15" ht="12.75">
      <c r="A123" s="49"/>
      <c r="B123" s="45">
        <f>IF(A123="","",VLOOKUP(A123,'Names lookup'!$A$2:$C$153,3,FALSE))</f>
      </c>
      <c r="C123" s="22">
        <f>IF($A123="","",VLOOKUP(A123,'Mailing Dates'!$A$2:$C$152,3,FALSE))</f>
      </c>
      <c r="D123" s="22"/>
      <c r="E123" s="22"/>
      <c r="F123" s="22"/>
      <c r="H123" s="35" t="str">
        <f t="shared" si="2"/>
        <v>_</v>
      </c>
      <c r="O123" s="11">
        <f t="shared" si="3"/>
      </c>
    </row>
    <row r="124" spans="1:15" ht="12.75">
      <c r="A124" s="49"/>
      <c r="B124" s="45">
        <f>IF(A124="","",VLOOKUP(A124,'Names lookup'!$A$2:$C$153,3,FALSE))</f>
      </c>
      <c r="C124" s="22">
        <f>IF($A124="","",VLOOKUP(A124,'Mailing Dates'!$A$2:$C$152,3,FALSE))</f>
      </c>
      <c r="D124" s="22"/>
      <c r="E124" s="22"/>
      <c r="F124" s="22"/>
      <c r="H124" s="35" t="str">
        <f t="shared" si="2"/>
        <v>_</v>
      </c>
      <c r="O124" s="11">
        <f t="shared" si="3"/>
      </c>
    </row>
    <row r="125" spans="1:15" ht="12.75">
      <c r="A125" s="49"/>
      <c r="B125" s="45">
        <f>IF(A125="","",VLOOKUP(A125,'Names lookup'!$A$2:$C$153,3,FALSE))</f>
      </c>
      <c r="C125" s="22">
        <f>IF($A125="","",VLOOKUP(A125,'Mailing Dates'!$A$2:$C$152,3,FALSE))</f>
      </c>
      <c r="D125" s="22"/>
      <c r="E125" s="22"/>
      <c r="F125" s="22"/>
      <c r="H125" s="35" t="str">
        <f t="shared" si="2"/>
        <v>_</v>
      </c>
      <c r="O125" s="11">
        <f t="shared" si="3"/>
      </c>
    </row>
    <row r="126" spans="1:15" ht="12.75">
      <c r="A126" s="49"/>
      <c r="B126" s="45">
        <f>IF(A126="","",VLOOKUP(A126,'Names lookup'!$A$2:$C$153,3,FALSE))</f>
      </c>
      <c r="C126" s="22">
        <f>IF($A126="","",VLOOKUP(A126,'Mailing Dates'!$A$2:$C$152,3,FALSE))</f>
      </c>
      <c r="D126" s="22"/>
      <c r="E126" s="22"/>
      <c r="F126" s="22"/>
      <c r="H126" s="35" t="str">
        <f t="shared" si="2"/>
        <v>_</v>
      </c>
      <c r="O126" s="11">
        <f t="shared" si="3"/>
      </c>
    </row>
    <row r="127" spans="1:15" ht="12.75">
      <c r="A127" s="49"/>
      <c r="B127" s="45">
        <f>IF(A127="","",VLOOKUP(A127,'Names lookup'!$A$2:$C$153,3,FALSE))</f>
      </c>
      <c r="C127" s="22">
        <f>IF($A127="","",VLOOKUP(A127,'Mailing Dates'!$A$2:$C$152,3,FALSE))</f>
      </c>
      <c r="D127" s="22"/>
      <c r="E127" s="22"/>
      <c r="F127" s="22"/>
      <c r="H127" s="35" t="str">
        <f t="shared" si="2"/>
        <v>_</v>
      </c>
      <c r="O127" s="11">
        <f t="shared" si="3"/>
      </c>
    </row>
    <row r="128" spans="1:15" ht="12.75">
      <c r="A128" s="49"/>
      <c r="B128" s="45">
        <f>IF(A128="","",VLOOKUP(A128,'Names lookup'!$A$2:$C$153,3,FALSE))</f>
      </c>
      <c r="C128" s="22">
        <f>IF($A128="","",VLOOKUP(A128,'Mailing Dates'!$A$2:$C$152,3,FALSE))</f>
      </c>
      <c r="D128" s="22"/>
      <c r="E128" s="22"/>
      <c r="F128" s="22"/>
      <c r="H128" s="35" t="str">
        <f t="shared" si="2"/>
        <v>_</v>
      </c>
      <c r="O128" s="11">
        <f t="shared" si="3"/>
      </c>
    </row>
    <row r="129" spans="1:15" ht="12.75">
      <c r="A129" s="49"/>
      <c r="B129" s="45">
        <f>IF(A129="","",VLOOKUP(A129,'Names lookup'!$A$2:$C$153,3,FALSE))</f>
      </c>
      <c r="C129" s="22">
        <f>IF($A129="","",VLOOKUP(A129,'Mailing Dates'!$A$2:$C$152,3,FALSE))</f>
      </c>
      <c r="D129" s="22"/>
      <c r="E129" s="22"/>
      <c r="F129" s="22"/>
      <c r="H129" s="35" t="str">
        <f t="shared" si="2"/>
        <v>_</v>
      </c>
      <c r="O129" s="11">
        <f t="shared" si="3"/>
      </c>
    </row>
    <row r="130" spans="1:15" ht="12.75">
      <c r="A130" s="49"/>
      <c r="B130" s="45">
        <f>IF(A130="","",VLOOKUP(A130,'Names lookup'!$A$2:$C$153,3,FALSE))</f>
      </c>
      <c r="C130" s="22">
        <f>IF($A130="","",VLOOKUP(A130,'Mailing Dates'!$A$2:$C$152,3,FALSE))</f>
      </c>
      <c r="D130" s="22"/>
      <c r="E130" s="22"/>
      <c r="F130" s="22"/>
      <c r="H130" s="35" t="str">
        <f t="shared" si="2"/>
        <v>_</v>
      </c>
      <c r="O130" s="11">
        <f t="shared" si="3"/>
      </c>
    </row>
    <row r="131" spans="1:15" ht="12.75">
      <c r="A131" s="49"/>
      <c r="B131" s="45">
        <f>IF(A131="","",VLOOKUP(A131,'Names lookup'!$A$2:$C$153,3,FALSE))</f>
      </c>
      <c r="C131" s="22">
        <f>IF($A131="","",VLOOKUP(A131,'Mailing Dates'!$A$2:$C$152,3,FALSE))</f>
      </c>
      <c r="D131" s="22"/>
      <c r="E131" s="22"/>
      <c r="F131" s="22"/>
      <c r="H131" s="35" t="str">
        <f aca="true" t="shared" si="4" ref="H131:H152">A131&amp;"_"&amp;G131</f>
        <v>_</v>
      </c>
      <c r="O131" s="11">
        <f aca="true" t="shared" si="5" ref="O131:O151">IF($C131="","",$C131-SUM(J131:N131))</f>
      </c>
    </row>
    <row r="132" spans="1:15" ht="12.75">
      <c r="A132" s="49"/>
      <c r="B132" s="45">
        <f>IF(A132="","",VLOOKUP(A132,'Names lookup'!$A$2:$C$153,3,FALSE))</f>
      </c>
      <c r="C132" s="22">
        <f>IF($A132="","",VLOOKUP(A132,'Mailing Dates'!$A$2:$C$152,3,FALSE))</f>
      </c>
      <c r="D132" s="22"/>
      <c r="E132" s="22"/>
      <c r="F132" s="22"/>
      <c r="H132" s="35" t="str">
        <f t="shared" si="4"/>
        <v>_</v>
      </c>
      <c r="O132" s="11">
        <f t="shared" si="5"/>
      </c>
    </row>
    <row r="133" spans="1:15" ht="12.75">
      <c r="A133" s="49"/>
      <c r="B133" s="45">
        <f>IF(A133="","",VLOOKUP(A133,'Names lookup'!$A$2:$C$153,3,FALSE))</f>
      </c>
      <c r="C133" s="22">
        <f>IF($A133="","",VLOOKUP(A133,'Mailing Dates'!$A$2:$C$152,3,FALSE))</f>
      </c>
      <c r="D133" s="22"/>
      <c r="E133" s="22"/>
      <c r="F133" s="22"/>
      <c r="H133" s="35" t="str">
        <f t="shared" si="4"/>
        <v>_</v>
      </c>
      <c r="O133" s="11">
        <f t="shared" si="5"/>
      </c>
    </row>
    <row r="134" spans="1:15" ht="12.75">
      <c r="A134" s="49"/>
      <c r="B134" s="45">
        <f>IF(A134="","",VLOOKUP(A134,'Names lookup'!$A$2:$C$153,3,FALSE))</f>
      </c>
      <c r="C134" s="22">
        <f>IF($A134="","",VLOOKUP(A134,'Mailing Dates'!$A$2:$C$152,3,FALSE))</f>
      </c>
      <c r="D134" s="22"/>
      <c r="E134" s="22"/>
      <c r="F134" s="22"/>
      <c r="H134" s="35" t="str">
        <f t="shared" si="4"/>
        <v>_</v>
      </c>
      <c r="O134" s="11">
        <f t="shared" si="5"/>
      </c>
    </row>
    <row r="135" spans="1:15" ht="12.75">
      <c r="A135" s="49"/>
      <c r="B135" s="45">
        <f>IF(A135="","",VLOOKUP(A135,'Names lookup'!$A$2:$C$153,3,FALSE))</f>
      </c>
      <c r="C135" s="22">
        <f>IF($A135="","",VLOOKUP(A135,'Mailing Dates'!$A$2:$C$152,3,FALSE))</f>
      </c>
      <c r="D135" s="22"/>
      <c r="E135" s="22"/>
      <c r="F135" s="22"/>
      <c r="H135" s="35" t="str">
        <f t="shared" si="4"/>
        <v>_</v>
      </c>
      <c r="O135" s="11">
        <f t="shared" si="5"/>
      </c>
    </row>
    <row r="136" spans="1:15" ht="12.75">
      <c r="A136" s="49"/>
      <c r="B136" s="45">
        <f>IF(A136="","",VLOOKUP(A136,'Names lookup'!$A$2:$C$153,3,FALSE))</f>
      </c>
      <c r="C136" s="22">
        <f>IF($A136="","",VLOOKUP(A136,'Mailing Dates'!$A$2:$C$152,3,FALSE))</f>
      </c>
      <c r="D136" s="22"/>
      <c r="E136" s="22"/>
      <c r="F136" s="22"/>
      <c r="H136" s="35" t="str">
        <f t="shared" si="4"/>
        <v>_</v>
      </c>
      <c r="O136" s="11">
        <f t="shared" si="5"/>
      </c>
    </row>
    <row r="137" spans="1:15" ht="12.75">
      <c r="A137" s="49"/>
      <c r="B137" s="45">
        <f>IF(A137="","",VLOOKUP(A137,'Names lookup'!$A$2:$C$153,3,FALSE))</f>
      </c>
      <c r="C137" s="22">
        <f>IF($A137="","",VLOOKUP(A137,'Mailing Dates'!$A$2:$C$152,3,FALSE))</f>
      </c>
      <c r="D137" s="22"/>
      <c r="E137" s="22"/>
      <c r="F137" s="22"/>
      <c r="H137" s="35" t="str">
        <f t="shared" si="4"/>
        <v>_</v>
      </c>
      <c r="O137" s="11">
        <f t="shared" si="5"/>
      </c>
    </row>
    <row r="138" spans="1:15" ht="12.75">
      <c r="A138" s="49"/>
      <c r="B138" s="45">
        <f>IF(A138="","",VLOOKUP(A138,'Names lookup'!$A$2:$C$153,3,FALSE))</f>
      </c>
      <c r="C138" s="22">
        <f>IF($A138="","",VLOOKUP(A138,'Mailing Dates'!$A$2:$C$152,3,FALSE))</f>
      </c>
      <c r="D138" s="22"/>
      <c r="E138" s="22"/>
      <c r="F138" s="22"/>
      <c r="H138" s="35" t="str">
        <f t="shared" si="4"/>
        <v>_</v>
      </c>
      <c r="O138" s="11">
        <f t="shared" si="5"/>
      </c>
    </row>
    <row r="139" spans="1:15" ht="12.75">
      <c r="A139" s="49"/>
      <c r="B139" s="45">
        <f>IF(A139="","",VLOOKUP(A139,'Names lookup'!$A$2:$C$153,3,FALSE))</f>
      </c>
      <c r="C139" s="22">
        <f>IF($A139="","",VLOOKUP(A139,'Mailing Dates'!$A$2:$C$152,3,FALSE))</f>
      </c>
      <c r="D139" s="22"/>
      <c r="E139" s="22"/>
      <c r="F139" s="22"/>
      <c r="H139" s="35" t="str">
        <f t="shared" si="4"/>
        <v>_</v>
      </c>
      <c r="O139" s="11">
        <f t="shared" si="5"/>
      </c>
    </row>
    <row r="140" spans="1:15" ht="12.75">
      <c r="A140" s="49"/>
      <c r="B140" s="45">
        <f>IF(A140="","",VLOOKUP(A140,'Names lookup'!$A$2:$C$153,3,FALSE))</f>
      </c>
      <c r="C140" s="22">
        <f>IF($A140="","",VLOOKUP(A140,'Mailing Dates'!$A$2:$C$152,3,FALSE))</f>
      </c>
      <c r="D140" s="22"/>
      <c r="E140" s="22"/>
      <c r="F140" s="22"/>
      <c r="H140" s="35" t="str">
        <f t="shared" si="4"/>
        <v>_</v>
      </c>
      <c r="O140" s="11">
        <f t="shared" si="5"/>
      </c>
    </row>
    <row r="141" spans="1:15" ht="12.75">
      <c r="A141" s="49"/>
      <c r="B141" s="45">
        <f>IF(A141="","",VLOOKUP(A141,'Names lookup'!$A$2:$C$153,3,FALSE))</f>
      </c>
      <c r="C141" s="22">
        <f>IF($A141="","",VLOOKUP(A141,'Mailing Dates'!$A$2:$C$152,3,FALSE))</f>
      </c>
      <c r="D141" s="22"/>
      <c r="E141" s="22"/>
      <c r="F141" s="22"/>
      <c r="H141" s="35" t="str">
        <f t="shared" si="4"/>
        <v>_</v>
      </c>
      <c r="O141" s="11">
        <f t="shared" si="5"/>
      </c>
    </row>
    <row r="142" spans="1:15" ht="12.75">
      <c r="A142" s="49"/>
      <c r="B142" s="45">
        <f>IF(A142="","",VLOOKUP(A142,'Names lookup'!$A$2:$C$153,3,FALSE))</f>
      </c>
      <c r="C142" s="22">
        <f>IF($A142="","",VLOOKUP(A142,'Mailing Dates'!$A$2:$C$152,3,FALSE))</f>
      </c>
      <c r="D142" s="22"/>
      <c r="E142" s="22"/>
      <c r="F142" s="22"/>
      <c r="H142" s="35" t="str">
        <f t="shared" si="4"/>
        <v>_</v>
      </c>
      <c r="O142" s="11">
        <f t="shared" si="5"/>
      </c>
    </row>
    <row r="143" spans="1:15" ht="12.75">
      <c r="A143" s="49"/>
      <c r="B143" s="45">
        <f>IF(A143="","",VLOOKUP(A143,'Names lookup'!$A$2:$C$153,3,FALSE))</f>
      </c>
      <c r="C143" s="22">
        <f>IF($A143="","",VLOOKUP(A143,'Mailing Dates'!$A$2:$C$152,3,FALSE))</f>
      </c>
      <c r="D143" s="22"/>
      <c r="E143" s="22"/>
      <c r="F143" s="22"/>
      <c r="H143" s="35" t="str">
        <f t="shared" si="4"/>
        <v>_</v>
      </c>
      <c r="O143" s="11">
        <f t="shared" si="5"/>
      </c>
    </row>
    <row r="144" spans="1:15" ht="12.75">
      <c r="A144" s="49"/>
      <c r="B144" s="45">
        <f>IF(A144="","",VLOOKUP(A144,'Names lookup'!$A$2:$C$153,3,FALSE))</f>
      </c>
      <c r="C144" s="22">
        <f>IF($A144="","",VLOOKUP(A144,'Mailing Dates'!$A$2:$C$152,3,FALSE))</f>
      </c>
      <c r="D144" s="22"/>
      <c r="E144" s="22"/>
      <c r="F144" s="22"/>
      <c r="H144" s="35" t="str">
        <f t="shared" si="4"/>
        <v>_</v>
      </c>
      <c r="O144" s="11">
        <f t="shared" si="5"/>
      </c>
    </row>
    <row r="145" spans="1:15" ht="12.75">
      <c r="A145" s="49"/>
      <c r="B145" s="45">
        <f>IF(A145="","",VLOOKUP(A145,'Names lookup'!$A$2:$C$153,3,FALSE))</f>
      </c>
      <c r="C145" s="22">
        <f>IF($A145="","",VLOOKUP(A145,'Mailing Dates'!$A$2:$C$152,3,FALSE))</f>
      </c>
      <c r="D145" s="22"/>
      <c r="E145" s="22"/>
      <c r="F145" s="22"/>
      <c r="H145" s="35" t="str">
        <f t="shared" si="4"/>
        <v>_</v>
      </c>
      <c r="O145" s="11">
        <f t="shared" si="5"/>
      </c>
    </row>
    <row r="146" spans="1:15" ht="12.75">
      <c r="A146" s="49"/>
      <c r="B146" s="45">
        <f>IF(A146="","",VLOOKUP(A146,'Names lookup'!$A$2:$C$153,3,FALSE))</f>
      </c>
      <c r="C146" s="22">
        <f>IF($A146="","",VLOOKUP(A146,'Mailing Dates'!$A$2:$C$152,3,FALSE))</f>
      </c>
      <c r="D146" s="22"/>
      <c r="E146" s="22"/>
      <c r="F146" s="22"/>
      <c r="H146" s="35" t="str">
        <f t="shared" si="4"/>
        <v>_</v>
      </c>
      <c r="O146" s="11">
        <f t="shared" si="5"/>
      </c>
    </row>
    <row r="147" spans="1:15" ht="12.75">
      <c r="A147" s="49"/>
      <c r="B147" s="45">
        <f>IF(A147="","",VLOOKUP(A147,'Names lookup'!$A$2:$C$153,3,FALSE))</f>
      </c>
      <c r="C147" s="22">
        <f>IF($A147="","",VLOOKUP(A147,'Mailing Dates'!$A$2:$C$152,3,FALSE))</f>
      </c>
      <c r="D147" s="22"/>
      <c r="E147" s="22"/>
      <c r="F147" s="22"/>
      <c r="H147" s="35" t="str">
        <f t="shared" si="4"/>
        <v>_</v>
      </c>
      <c r="O147" s="11">
        <f t="shared" si="5"/>
      </c>
    </row>
    <row r="148" spans="1:15" ht="12.75">
      <c r="A148" s="49"/>
      <c r="B148" s="45">
        <f>IF(A148="","",VLOOKUP(A148,'Names lookup'!$A$2:$C$153,3,FALSE))</f>
      </c>
      <c r="C148" s="22">
        <f>IF($A148="","",VLOOKUP(A148,'Mailing Dates'!$A$2:$C$152,3,FALSE))</f>
      </c>
      <c r="D148" s="22"/>
      <c r="E148" s="22"/>
      <c r="F148" s="22"/>
      <c r="H148" s="35" t="str">
        <f t="shared" si="4"/>
        <v>_</v>
      </c>
      <c r="O148" s="11">
        <f t="shared" si="5"/>
      </c>
    </row>
    <row r="149" spans="1:15" ht="12.75">
      <c r="A149" s="49"/>
      <c r="B149" s="45">
        <f>IF(A149="","",VLOOKUP(A149,'Names lookup'!$A$2:$C$153,3,FALSE))</f>
      </c>
      <c r="C149" s="22">
        <f>IF($A149="","",VLOOKUP(A149,'Mailing Dates'!$A$2:$C$152,3,FALSE))</f>
      </c>
      <c r="D149" s="22"/>
      <c r="E149" s="22"/>
      <c r="F149" s="22"/>
      <c r="H149" s="35" t="str">
        <f t="shared" si="4"/>
        <v>_</v>
      </c>
      <c r="O149" s="11">
        <f t="shared" si="5"/>
      </c>
    </row>
    <row r="150" spans="1:15" ht="12.75">
      <c r="A150" s="49"/>
      <c r="B150" s="45">
        <f>IF(A150="","",VLOOKUP(A150,'Names lookup'!$A$2:$C$153,3,FALSE))</f>
      </c>
      <c r="C150" s="22">
        <f>IF($A150="","",VLOOKUP(A150,'Mailing Dates'!$A$2:$C$152,3,FALSE))</f>
      </c>
      <c r="D150" s="22"/>
      <c r="E150" s="22"/>
      <c r="F150" s="22"/>
      <c r="H150" s="35" t="str">
        <f t="shared" si="4"/>
        <v>_</v>
      </c>
      <c r="O150" s="11">
        <f t="shared" si="5"/>
      </c>
    </row>
    <row r="151" spans="1:15" ht="12.75">
      <c r="A151" s="49"/>
      <c r="B151" s="45">
        <f>IF(A151="","",VLOOKUP(A151,'Names lookup'!$A$2:$C$153,3,FALSE))</f>
      </c>
      <c r="C151" s="22">
        <f>IF($A151="","",VLOOKUP(A151,'Mailing Dates'!$A$2:$C$152,3,FALSE))</f>
      </c>
      <c r="D151" s="22"/>
      <c r="E151" s="22"/>
      <c r="F151" s="22"/>
      <c r="H151" s="35" t="str">
        <f t="shared" si="4"/>
        <v>_</v>
      </c>
      <c r="O151" s="11">
        <f t="shared" si="5"/>
      </c>
    </row>
    <row r="152" spans="1:15" ht="12.75">
      <c r="A152" s="49"/>
      <c r="B152" s="45">
        <f>IF(A152="","",VLOOKUP(A152,'Names lookup'!$A$2:$C$153,3,FALSE))</f>
      </c>
      <c r="C152" s="22"/>
      <c r="D152" s="22"/>
      <c r="E152" s="22"/>
      <c r="F152" s="22"/>
      <c r="H152" s="35" t="str">
        <f t="shared" si="4"/>
        <v>_</v>
      </c>
      <c r="O152" s="11"/>
    </row>
    <row r="153" ht="12.75">
      <c r="B153" s="45">
        <f>IF(A153="","",VLOOKUP(A153,'Names lookup'!$A$2:$C$153,3,FALSE))</f>
      </c>
    </row>
  </sheetData>
  <sheetProtection password="EF0C" sheet="1" objects="1" scenarios="1" selectLockedCell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8"/>
  </sheetPr>
  <dimension ref="A1:C153"/>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11.28125" style="1" customWidth="1"/>
    <col min="2" max="2" width="0.42578125" style="4" customWidth="1"/>
    <col min="3" max="3" width="50.8515625" style="1" bestFit="1" customWidth="1"/>
  </cols>
  <sheetData>
    <row r="1" spans="1:3" ht="90.75" thickBot="1">
      <c r="A1" s="19" t="s">
        <v>0</v>
      </c>
      <c r="B1" s="19" t="s">
        <v>1</v>
      </c>
      <c r="C1" s="20" t="s">
        <v>2</v>
      </c>
    </row>
    <row r="2" spans="1:3" ht="12.75">
      <c r="A2" s="52" t="s">
        <v>61</v>
      </c>
      <c r="B2" s="2"/>
      <c r="C2" s="53" t="s">
        <v>62</v>
      </c>
    </row>
    <row r="3" spans="1:3" ht="12.75">
      <c r="A3" s="52" t="s">
        <v>63</v>
      </c>
      <c r="B3" s="2"/>
      <c r="C3" s="53" t="s">
        <v>64</v>
      </c>
    </row>
    <row r="4" spans="1:3" ht="12.75">
      <c r="A4" s="52" t="s">
        <v>65</v>
      </c>
      <c r="B4" s="2"/>
      <c r="C4" s="53" t="s">
        <v>66</v>
      </c>
    </row>
    <row r="5" spans="1:3" ht="12.75">
      <c r="A5" s="52" t="s">
        <v>67</v>
      </c>
      <c r="B5" s="2"/>
      <c r="C5" s="53" t="s">
        <v>68</v>
      </c>
    </row>
    <row r="6" spans="1:3" ht="12.75">
      <c r="A6" s="52" t="s">
        <v>69</v>
      </c>
      <c r="B6" s="2"/>
      <c r="C6" s="53" t="s">
        <v>70</v>
      </c>
    </row>
    <row r="7" spans="1:3" ht="12.75">
      <c r="A7" s="52" t="s">
        <v>71</v>
      </c>
      <c r="B7" s="2"/>
      <c r="C7" s="53" t="s">
        <v>72</v>
      </c>
    </row>
    <row r="8" spans="1:3" ht="12.75">
      <c r="A8" s="52" t="s">
        <v>73</v>
      </c>
      <c r="B8" s="2"/>
      <c r="C8" s="53" t="s">
        <v>74</v>
      </c>
    </row>
    <row r="9" spans="1:3" ht="12.75">
      <c r="A9" s="52" t="s">
        <v>75</v>
      </c>
      <c r="B9" s="2"/>
      <c r="C9" s="53" t="s">
        <v>76</v>
      </c>
    </row>
    <row r="10" spans="1:3" ht="12.75">
      <c r="A10" s="52" t="s">
        <v>77</v>
      </c>
      <c r="B10" s="2"/>
      <c r="C10" s="53" t="s">
        <v>78</v>
      </c>
    </row>
    <row r="11" spans="1:3" ht="12.75">
      <c r="A11" s="52" t="s">
        <v>79</v>
      </c>
      <c r="B11" s="3"/>
      <c r="C11" s="53" t="s">
        <v>80</v>
      </c>
    </row>
    <row r="12" spans="1:3" ht="12.75">
      <c r="A12" s="52" t="s">
        <v>81</v>
      </c>
      <c r="B12" s="2"/>
      <c r="C12" s="54" t="s">
        <v>82</v>
      </c>
    </row>
    <row r="13" spans="1:3" ht="12.75">
      <c r="A13" s="52" t="s">
        <v>83</v>
      </c>
      <c r="B13" s="2"/>
      <c r="C13" s="53" t="s">
        <v>84</v>
      </c>
    </row>
    <row r="14" spans="1:3" ht="12.75">
      <c r="A14" s="52" t="s">
        <v>85</v>
      </c>
      <c r="B14" s="2"/>
      <c r="C14" s="53" t="s">
        <v>86</v>
      </c>
    </row>
    <row r="15" spans="1:3" ht="12.75">
      <c r="A15" s="52" t="s">
        <v>87</v>
      </c>
      <c r="B15" s="2"/>
      <c r="C15" s="53" t="s">
        <v>88</v>
      </c>
    </row>
    <row r="16" spans="1:3" ht="12.75">
      <c r="A16" s="52" t="s">
        <v>89</v>
      </c>
      <c r="B16" s="2"/>
      <c r="C16" s="53" t="s">
        <v>90</v>
      </c>
    </row>
    <row r="17" spans="1:3" ht="12.75">
      <c r="A17" s="52" t="s">
        <v>91</v>
      </c>
      <c r="B17" s="2"/>
      <c r="C17" s="53" t="s">
        <v>92</v>
      </c>
    </row>
    <row r="18" spans="1:3" ht="12.75">
      <c r="A18" s="52" t="s">
        <v>93</v>
      </c>
      <c r="B18" s="2"/>
      <c r="C18" s="53" t="s">
        <v>94</v>
      </c>
    </row>
    <row r="19" spans="1:3" ht="12.75">
      <c r="A19" s="52" t="s">
        <v>95</v>
      </c>
      <c r="B19" s="2"/>
      <c r="C19" s="53" t="s">
        <v>96</v>
      </c>
    </row>
    <row r="20" spans="1:3" ht="12.75">
      <c r="A20" s="52" t="s">
        <v>97</v>
      </c>
      <c r="B20" s="2"/>
      <c r="C20" s="53" t="s">
        <v>98</v>
      </c>
    </row>
    <row r="21" spans="1:3" ht="12.75">
      <c r="A21" s="52" t="s">
        <v>99</v>
      </c>
      <c r="B21" s="2"/>
      <c r="C21" s="53" t="s">
        <v>100</v>
      </c>
    </row>
    <row r="22" spans="1:3" ht="12.75">
      <c r="A22" s="52" t="s">
        <v>101</v>
      </c>
      <c r="B22" s="2"/>
      <c r="C22" s="53" t="s">
        <v>102</v>
      </c>
    </row>
    <row r="23" spans="1:3" ht="12.75">
      <c r="A23" s="52" t="s">
        <v>103</v>
      </c>
      <c r="B23" s="2"/>
      <c r="C23" s="53" t="s">
        <v>104</v>
      </c>
    </row>
    <row r="24" spans="1:3" ht="12.75">
      <c r="A24" s="52" t="s">
        <v>105</v>
      </c>
      <c r="B24" s="2"/>
      <c r="C24" s="53" t="s">
        <v>106</v>
      </c>
    </row>
    <row r="25" spans="1:3" ht="12.75">
      <c r="A25" s="52" t="s">
        <v>107</v>
      </c>
      <c r="B25" s="2"/>
      <c r="C25" s="53" t="s">
        <v>108</v>
      </c>
    </row>
    <row r="26" spans="1:3" ht="12.75">
      <c r="A26" s="52" t="s">
        <v>109</v>
      </c>
      <c r="B26" s="2"/>
      <c r="C26" s="53" t="s">
        <v>110</v>
      </c>
    </row>
    <row r="27" spans="1:3" ht="12.75">
      <c r="A27" s="52" t="s">
        <v>111</v>
      </c>
      <c r="B27" s="2"/>
      <c r="C27" s="53" t="s">
        <v>112</v>
      </c>
    </row>
    <row r="28" spans="1:3" ht="12.75">
      <c r="A28" s="52" t="s">
        <v>113</v>
      </c>
      <c r="B28" s="2"/>
      <c r="C28" s="53" t="s">
        <v>114</v>
      </c>
    </row>
    <row r="29" spans="1:3" ht="12.75">
      <c r="A29" s="52" t="s">
        <v>115</v>
      </c>
      <c r="B29" s="2"/>
      <c r="C29" s="53" t="s">
        <v>116</v>
      </c>
    </row>
    <row r="30" spans="1:3" ht="12.75">
      <c r="A30" s="52" t="s">
        <v>117</v>
      </c>
      <c r="B30" s="2"/>
      <c r="C30" s="53" t="s">
        <v>118</v>
      </c>
    </row>
    <row r="31" spans="1:3" ht="12.75">
      <c r="A31" s="52" t="s">
        <v>119</v>
      </c>
      <c r="B31" s="2"/>
      <c r="C31" s="53" t="s">
        <v>120</v>
      </c>
    </row>
    <row r="32" spans="1:3" ht="12.75">
      <c r="A32" s="52" t="s">
        <v>121</v>
      </c>
      <c r="B32" s="2"/>
      <c r="C32" s="53" t="s">
        <v>122</v>
      </c>
    </row>
    <row r="33" spans="1:3" ht="12.75">
      <c r="A33" s="52" t="s">
        <v>123</v>
      </c>
      <c r="B33" s="2"/>
      <c r="C33" s="53" t="s">
        <v>124</v>
      </c>
    </row>
    <row r="34" spans="1:3" ht="12.75">
      <c r="A34" s="52" t="s">
        <v>125</v>
      </c>
      <c r="B34" s="2"/>
      <c r="C34" s="53" t="s">
        <v>126</v>
      </c>
    </row>
    <row r="35" spans="1:3" ht="12.75">
      <c r="A35" s="52" t="s">
        <v>127</v>
      </c>
      <c r="B35" s="2"/>
      <c r="C35" s="53" t="s">
        <v>128</v>
      </c>
    </row>
    <row r="36" spans="1:3" ht="12.75">
      <c r="A36" s="52" t="s">
        <v>129</v>
      </c>
      <c r="B36" s="2"/>
      <c r="C36" s="53" t="s">
        <v>130</v>
      </c>
    </row>
    <row r="37" spans="1:3" ht="12.75">
      <c r="A37" s="52" t="s">
        <v>131</v>
      </c>
      <c r="B37" s="2"/>
      <c r="C37" s="53" t="s">
        <v>132</v>
      </c>
    </row>
    <row r="38" spans="1:3" ht="12.75">
      <c r="A38" s="52" t="s">
        <v>133</v>
      </c>
      <c r="B38" s="2"/>
      <c r="C38" s="53" t="s">
        <v>134</v>
      </c>
    </row>
    <row r="39" spans="1:3" ht="12.75">
      <c r="A39" s="52" t="s">
        <v>135</v>
      </c>
      <c r="B39" s="2"/>
      <c r="C39" s="53" t="s">
        <v>136</v>
      </c>
    </row>
    <row r="40" spans="1:3" ht="12.75">
      <c r="A40" s="52" t="s">
        <v>137</v>
      </c>
      <c r="B40" s="2"/>
      <c r="C40" s="53" t="s">
        <v>138</v>
      </c>
    </row>
    <row r="41" spans="1:3" ht="12.75">
      <c r="A41" s="52" t="s">
        <v>139</v>
      </c>
      <c r="B41" s="2"/>
      <c r="C41" s="53" t="s">
        <v>140</v>
      </c>
    </row>
    <row r="42" spans="1:3" ht="12.75">
      <c r="A42" s="52" t="s">
        <v>141</v>
      </c>
      <c r="B42" s="2"/>
      <c r="C42" s="53" t="s">
        <v>142</v>
      </c>
    </row>
    <row r="43" spans="1:3" ht="12.75">
      <c r="A43" s="52" t="s">
        <v>143</v>
      </c>
      <c r="B43" s="2"/>
      <c r="C43" s="53" t="s">
        <v>144</v>
      </c>
    </row>
    <row r="44" spans="1:3" ht="12.75">
      <c r="A44" s="52" t="s">
        <v>145</v>
      </c>
      <c r="B44" s="2"/>
      <c r="C44" s="53" t="s">
        <v>146</v>
      </c>
    </row>
    <row r="45" spans="1:3" ht="12.75">
      <c r="A45" s="52" t="s">
        <v>147</v>
      </c>
      <c r="B45" s="2"/>
      <c r="C45" s="53" t="s">
        <v>148</v>
      </c>
    </row>
    <row r="46" spans="1:3" ht="12.75">
      <c r="A46" s="52" t="s">
        <v>149</v>
      </c>
      <c r="B46" s="3"/>
      <c r="C46" s="53" t="s">
        <v>150</v>
      </c>
    </row>
    <row r="47" spans="1:3" ht="12.75">
      <c r="A47" s="52" t="s">
        <v>151</v>
      </c>
      <c r="B47" s="2"/>
      <c r="C47" s="53" t="s">
        <v>152</v>
      </c>
    </row>
    <row r="48" spans="1:3" ht="12.75">
      <c r="A48" s="52" t="s">
        <v>153</v>
      </c>
      <c r="B48" s="2"/>
      <c r="C48" s="53" t="s">
        <v>154</v>
      </c>
    </row>
    <row r="49" spans="1:3" ht="12.75">
      <c r="A49" s="52" t="s">
        <v>155</v>
      </c>
      <c r="B49" s="2"/>
      <c r="C49" s="53" t="s">
        <v>156</v>
      </c>
    </row>
    <row r="50" spans="1:3" ht="12.75">
      <c r="A50" s="52" t="s">
        <v>157</v>
      </c>
      <c r="B50" s="2"/>
      <c r="C50" s="53" t="s">
        <v>158</v>
      </c>
    </row>
    <row r="51" spans="1:3" ht="12.75">
      <c r="A51" s="52" t="s">
        <v>159</v>
      </c>
      <c r="B51" s="2"/>
      <c r="C51" s="53" t="s">
        <v>160</v>
      </c>
    </row>
    <row r="52" spans="1:3" ht="12.75">
      <c r="A52" s="52" t="s">
        <v>161</v>
      </c>
      <c r="B52" s="2"/>
      <c r="C52" s="53" t="s">
        <v>162</v>
      </c>
    </row>
    <row r="53" spans="1:3" ht="12.75">
      <c r="A53" s="52" t="s">
        <v>163</v>
      </c>
      <c r="B53" s="2"/>
      <c r="C53" s="53" t="s">
        <v>164</v>
      </c>
    </row>
    <row r="54" spans="1:3" ht="12.75">
      <c r="A54" s="52" t="s">
        <v>165</v>
      </c>
      <c r="B54" s="2"/>
      <c r="C54" s="53" t="s">
        <v>166</v>
      </c>
    </row>
    <row r="55" spans="1:3" ht="12.75">
      <c r="A55" s="52" t="s">
        <v>167</v>
      </c>
      <c r="B55" s="2"/>
      <c r="C55" s="53" t="s">
        <v>168</v>
      </c>
    </row>
    <row r="56" spans="1:3" ht="12.75">
      <c r="A56" s="52" t="s">
        <v>169</v>
      </c>
      <c r="B56" s="2"/>
      <c r="C56" s="53" t="s">
        <v>170</v>
      </c>
    </row>
    <row r="57" spans="1:3" ht="12.75">
      <c r="A57" s="52" t="s">
        <v>171</v>
      </c>
      <c r="B57" s="25"/>
      <c r="C57" s="53" t="s">
        <v>172</v>
      </c>
    </row>
    <row r="58" spans="1:3" ht="12.75">
      <c r="A58" s="52" t="s">
        <v>173</v>
      </c>
      <c r="B58" s="2"/>
      <c r="C58" s="53" t="s">
        <v>174</v>
      </c>
    </row>
    <row r="59" spans="1:3" ht="12.75">
      <c r="A59" s="52" t="s">
        <v>175</v>
      </c>
      <c r="B59" s="2">
        <v>206</v>
      </c>
      <c r="C59" s="53" t="s">
        <v>176</v>
      </c>
    </row>
    <row r="60" spans="1:3" ht="12.75">
      <c r="A60" s="52" t="s">
        <v>177</v>
      </c>
      <c r="B60" s="2">
        <v>35</v>
      </c>
      <c r="C60" s="53" t="s">
        <v>178</v>
      </c>
    </row>
    <row r="61" spans="1:3" ht="12.75">
      <c r="A61" s="52" t="s">
        <v>179</v>
      </c>
      <c r="B61" s="2">
        <v>36</v>
      </c>
      <c r="C61" s="53" t="s">
        <v>180</v>
      </c>
    </row>
    <row r="62" spans="1:3" ht="12.75">
      <c r="A62" s="52" t="s">
        <v>181</v>
      </c>
      <c r="B62" s="2">
        <v>400</v>
      </c>
      <c r="C62" s="53" t="s">
        <v>182</v>
      </c>
    </row>
    <row r="63" spans="1:3" ht="12.75">
      <c r="A63" s="52" t="s">
        <v>183</v>
      </c>
      <c r="B63" s="2">
        <v>107</v>
      </c>
      <c r="C63" s="53" t="s">
        <v>184</v>
      </c>
    </row>
    <row r="64" spans="1:3" ht="12.75">
      <c r="A64" s="52" t="s">
        <v>185</v>
      </c>
      <c r="B64" s="2">
        <v>38</v>
      </c>
      <c r="C64" s="53" t="s">
        <v>186</v>
      </c>
    </row>
    <row r="65" spans="1:3" ht="12.75">
      <c r="A65" s="52" t="s">
        <v>187</v>
      </c>
      <c r="B65" s="2">
        <v>40</v>
      </c>
      <c r="C65" s="53" t="s">
        <v>188</v>
      </c>
    </row>
    <row r="66" spans="1:3" ht="12.75">
      <c r="A66" s="52" t="s">
        <v>189</v>
      </c>
      <c r="B66" s="2">
        <v>251</v>
      </c>
      <c r="C66" s="53" t="s">
        <v>190</v>
      </c>
    </row>
    <row r="67" spans="1:3" ht="12.75">
      <c r="A67" s="52" t="s">
        <v>29</v>
      </c>
      <c r="B67" s="2">
        <v>248</v>
      </c>
      <c r="C67" s="53" t="s">
        <v>30</v>
      </c>
    </row>
    <row r="68" spans="1:3" ht="12.75">
      <c r="A68" s="52" t="s">
        <v>191</v>
      </c>
      <c r="B68" s="2">
        <v>220</v>
      </c>
      <c r="C68" s="53" t="s">
        <v>192</v>
      </c>
    </row>
    <row r="69" spans="1:3" ht="12.75">
      <c r="A69" s="52" t="s">
        <v>193</v>
      </c>
      <c r="B69" s="2">
        <v>254</v>
      </c>
      <c r="C69" s="53" t="s">
        <v>194</v>
      </c>
    </row>
    <row r="70" spans="1:3" ht="12.75">
      <c r="A70" s="52" t="s">
        <v>195</v>
      </c>
      <c r="B70" s="2">
        <v>41</v>
      </c>
      <c r="C70" s="53" t="s">
        <v>196</v>
      </c>
    </row>
    <row r="71" spans="1:3" ht="12.75">
      <c r="A71" s="52" t="s">
        <v>197</v>
      </c>
      <c r="B71" s="2">
        <v>231</v>
      </c>
      <c r="C71" s="53" t="s">
        <v>198</v>
      </c>
    </row>
    <row r="72" spans="1:3" ht="12.75">
      <c r="A72" s="52" t="s">
        <v>199</v>
      </c>
      <c r="B72" s="2">
        <v>108</v>
      </c>
      <c r="C72" s="53" t="s">
        <v>200</v>
      </c>
    </row>
    <row r="73" spans="1:3" ht="12.75">
      <c r="A73" s="52" t="s">
        <v>201</v>
      </c>
      <c r="B73" s="2">
        <v>43</v>
      </c>
      <c r="C73" s="53" t="s">
        <v>202</v>
      </c>
    </row>
    <row r="74" spans="1:3" ht="12.75">
      <c r="A74" s="52" t="s">
        <v>203</v>
      </c>
      <c r="B74" s="3">
        <v>44</v>
      </c>
      <c r="C74" s="53" t="s">
        <v>204</v>
      </c>
    </row>
    <row r="75" spans="1:3" ht="12.75">
      <c r="A75" s="52" t="s">
        <v>205</v>
      </c>
      <c r="B75" s="2">
        <v>47</v>
      </c>
      <c r="C75" s="53" t="s">
        <v>206</v>
      </c>
    </row>
    <row r="76" spans="1:3" ht="12.75">
      <c r="A76" s="52" t="s">
        <v>207</v>
      </c>
      <c r="B76" s="2">
        <v>260</v>
      </c>
      <c r="C76" s="53" t="s">
        <v>208</v>
      </c>
    </row>
    <row r="77" spans="1:3" ht="12.75">
      <c r="A77" s="52" t="s">
        <v>209</v>
      </c>
      <c r="B77" s="2">
        <v>274</v>
      </c>
      <c r="C77" s="53" t="s">
        <v>210</v>
      </c>
    </row>
    <row r="78" spans="1:3" ht="12.75">
      <c r="A78" s="52" t="s">
        <v>211</v>
      </c>
      <c r="B78" s="2">
        <v>238</v>
      </c>
      <c r="C78" s="53" t="s">
        <v>212</v>
      </c>
    </row>
    <row r="79" spans="1:3" ht="12.75">
      <c r="A79" s="52" t="s">
        <v>213</v>
      </c>
      <c r="B79" s="2">
        <v>48</v>
      </c>
      <c r="C79" s="53" t="s">
        <v>214</v>
      </c>
    </row>
    <row r="80" spans="1:3" ht="12.75">
      <c r="A80" s="52" t="s">
        <v>215</v>
      </c>
      <c r="B80" s="2">
        <v>261</v>
      </c>
      <c r="C80" s="53" t="s">
        <v>216</v>
      </c>
    </row>
    <row r="81" spans="1:3" ht="12.75">
      <c r="A81" s="52" t="s">
        <v>217</v>
      </c>
      <c r="B81" s="2">
        <v>50</v>
      </c>
      <c r="C81" s="53" t="s">
        <v>218</v>
      </c>
    </row>
    <row r="82" spans="1:3" ht="12.75">
      <c r="A82" s="52" t="s">
        <v>219</v>
      </c>
      <c r="B82" s="2">
        <v>52</v>
      </c>
      <c r="C82" s="53" t="s">
        <v>220</v>
      </c>
    </row>
    <row r="83" spans="1:3" ht="12.75">
      <c r="A83" s="52" t="s">
        <v>221</v>
      </c>
      <c r="B83" s="2">
        <v>53</v>
      </c>
      <c r="C83" s="53" t="s">
        <v>222</v>
      </c>
    </row>
    <row r="84" spans="1:3" ht="12.75">
      <c r="A84" s="52" t="s">
        <v>223</v>
      </c>
      <c r="B84" s="2">
        <v>208</v>
      </c>
      <c r="C84" s="53" t="s">
        <v>224</v>
      </c>
    </row>
    <row r="85" spans="1:3" ht="12.75">
      <c r="A85" s="52" t="s">
        <v>225</v>
      </c>
      <c r="B85" s="2">
        <v>55</v>
      </c>
      <c r="C85" s="53" t="s">
        <v>226</v>
      </c>
    </row>
    <row r="86" spans="1:3" ht="12.75">
      <c r="A86" s="52" t="s">
        <v>227</v>
      </c>
      <c r="B86" s="2">
        <v>56</v>
      </c>
      <c r="C86" s="53" t="s">
        <v>228</v>
      </c>
    </row>
    <row r="87" spans="1:3" ht="12.75">
      <c r="A87" s="52" t="s">
        <v>229</v>
      </c>
      <c r="B87" s="2">
        <v>201</v>
      </c>
      <c r="C87" s="53" t="s">
        <v>230</v>
      </c>
    </row>
    <row r="88" spans="1:3" ht="12.75">
      <c r="A88" s="52" t="s">
        <v>231</v>
      </c>
      <c r="B88" s="3">
        <v>57</v>
      </c>
      <c r="C88" s="53" t="s">
        <v>232</v>
      </c>
    </row>
    <row r="89" spans="1:3" ht="12.75">
      <c r="A89" s="52" t="s">
        <v>233</v>
      </c>
      <c r="B89" s="2">
        <v>280</v>
      </c>
      <c r="C89" s="53" t="s">
        <v>234</v>
      </c>
    </row>
    <row r="90" spans="1:3" ht="12.75">
      <c r="A90" s="52" t="s">
        <v>235</v>
      </c>
      <c r="B90" s="2">
        <v>58</v>
      </c>
      <c r="C90" s="53" t="s">
        <v>236</v>
      </c>
    </row>
    <row r="91" spans="1:3" ht="12.75">
      <c r="A91" s="52" t="s">
        <v>237</v>
      </c>
      <c r="B91" s="2">
        <v>259</v>
      </c>
      <c r="C91" s="53" t="s">
        <v>238</v>
      </c>
    </row>
    <row r="92" spans="1:3" ht="12.75">
      <c r="A92" s="52" t="s">
        <v>239</v>
      </c>
      <c r="B92" s="2">
        <v>215</v>
      </c>
      <c r="C92" s="53" t="s">
        <v>240</v>
      </c>
    </row>
    <row r="93" spans="1:3" ht="12.75">
      <c r="A93" s="52" t="s">
        <v>241</v>
      </c>
      <c r="B93" s="2">
        <v>109</v>
      </c>
      <c r="C93" s="53" t="s">
        <v>242</v>
      </c>
    </row>
    <row r="94" spans="1:3" ht="12.75">
      <c r="A94" s="52" t="s">
        <v>243</v>
      </c>
      <c r="B94" s="2">
        <v>272</v>
      </c>
      <c r="C94" s="53" t="s">
        <v>244</v>
      </c>
    </row>
    <row r="95" spans="1:3" ht="12.75">
      <c r="A95" s="52" t="s">
        <v>245</v>
      </c>
      <c r="B95" s="2">
        <v>270</v>
      </c>
      <c r="C95" s="53" t="s">
        <v>246</v>
      </c>
    </row>
    <row r="96" spans="1:3" ht="12.75">
      <c r="A96" s="52" t="s">
        <v>247</v>
      </c>
      <c r="B96" s="2">
        <v>59</v>
      </c>
      <c r="C96" s="53" t="s">
        <v>248</v>
      </c>
    </row>
    <row r="97" spans="1:3" ht="12.75">
      <c r="A97" s="52" t="s">
        <v>249</v>
      </c>
      <c r="B97" s="2">
        <v>60</v>
      </c>
      <c r="C97" s="53" t="s">
        <v>250</v>
      </c>
    </row>
    <row r="98" spans="1:3" ht="12.75">
      <c r="A98" s="52" t="s">
        <v>251</v>
      </c>
      <c r="B98" s="2">
        <v>223</v>
      </c>
      <c r="C98" s="53" t="s">
        <v>252</v>
      </c>
    </row>
    <row r="99" spans="1:3" ht="12.75">
      <c r="A99" s="52" t="s">
        <v>253</v>
      </c>
      <c r="B99" s="2">
        <v>271</v>
      </c>
      <c r="C99" s="53" t="s">
        <v>254</v>
      </c>
    </row>
    <row r="100" spans="1:3" ht="12.75">
      <c r="A100" s="52" t="s">
        <v>255</v>
      </c>
      <c r="B100" s="2">
        <v>243</v>
      </c>
      <c r="C100" s="53" t="s">
        <v>256</v>
      </c>
    </row>
    <row r="101" spans="1:3" ht="12.75">
      <c r="A101" s="52" t="s">
        <v>257</v>
      </c>
      <c r="B101" s="3">
        <v>258</v>
      </c>
      <c r="C101" s="53" t="s">
        <v>258</v>
      </c>
    </row>
    <row r="102" spans="1:3" ht="12.75">
      <c r="A102" s="52" t="s">
        <v>259</v>
      </c>
      <c r="B102" s="2">
        <v>63</v>
      </c>
      <c r="C102" s="53" t="s">
        <v>260</v>
      </c>
    </row>
    <row r="103" spans="1:3" ht="12.75">
      <c r="A103" s="52" t="s">
        <v>261</v>
      </c>
      <c r="B103" s="2">
        <v>209</v>
      </c>
      <c r="C103" s="53" t="s">
        <v>262</v>
      </c>
    </row>
    <row r="104" spans="1:3" ht="12.75">
      <c r="A104" s="52" t="s">
        <v>263</v>
      </c>
      <c r="B104" s="2">
        <v>216</v>
      </c>
      <c r="C104" s="53" t="s">
        <v>264</v>
      </c>
    </row>
    <row r="105" spans="1:3" ht="12.75">
      <c r="A105" s="52" t="s">
        <v>265</v>
      </c>
      <c r="B105" s="2">
        <v>66</v>
      </c>
      <c r="C105" s="53" t="s">
        <v>266</v>
      </c>
    </row>
    <row r="106" spans="1:3" ht="12.75">
      <c r="A106" s="52" t="s">
        <v>267</v>
      </c>
      <c r="B106" s="2">
        <v>67</v>
      </c>
      <c r="C106" s="53" t="s">
        <v>268</v>
      </c>
    </row>
    <row r="107" spans="1:3" ht="12.75">
      <c r="A107" s="52" t="s">
        <v>269</v>
      </c>
      <c r="B107" s="2">
        <v>202</v>
      </c>
      <c r="C107" s="53" t="s">
        <v>270</v>
      </c>
    </row>
    <row r="108" spans="1:3" ht="12.75">
      <c r="A108" s="52" t="s">
        <v>271</v>
      </c>
      <c r="B108" s="2">
        <v>235</v>
      </c>
      <c r="C108" s="53" t="s">
        <v>272</v>
      </c>
    </row>
    <row r="109" spans="1:3" ht="12.75">
      <c r="A109" s="52" t="s">
        <v>273</v>
      </c>
      <c r="B109" s="2">
        <v>68</v>
      </c>
      <c r="C109" s="53" t="s">
        <v>274</v>
      </c>
    </row>
    <row r="110" spans="1:3" ht="12.75">
      <c r="A110" s="52" t="s">
        <v>275</v>
      </c>
      <c r="B110" s="3">
        <v>116</v>
      </c>
      <c r="C110" s="53" t="s">
        <v>276</v>
      </c>
    </row>
    <row r="111" spans="1:3" ht="12.75">
      <c r="A111" s="52" t="s">
        <v>277</v>
      </c>
      <c r="B111" s="2">
        <v>69</v>
      </c>
      <c r="C111" s="53" t="s">
        <v>278</v>
      </c>
    </row>
    <row r="112" spans="1:3" ht="12.75">
      <c r="A112" s="52" t="s">
        <v>279</v>
      </c>
      <c r="B112" s="2">
        <v>70</v>
      </c>
      <c r="C112" s="53" t="s">
        <v>280</v>
      </c>
    </row>
    <row r="113" spans="1:3" ht="12.75">
      <c r="A113" s="52" t="s">
        <v>281</v>
      </c>
      <c r="B113" s="2">
        <v>262</v>
      </c>
      <c r="C113" s="53" t="s">
        <v>282</v>
      </c>
    </row>
    <row r="114" spans="1:3" ht="12.75">
      <c r="A114" s="52" t="s">
        <v>283</v>
      </c>
      <c r="B114" s="2">
        <v>72</v>
      </c>
      <c r="C114" s="53" t="s">
        <v>284</v>
      </c>
    </row>
    <row r="115" spans="1:3" ht="12.75">
      <c r="A115" s="52" t="s">
        <v>285</v>
      </c>
      <c r="B115" s="2">
        <v>73</v>
      </c>
      <c r="C115" s="53" t="s">
        <v>286</v>
      </c>
    </row>
    <row r="116" spans="1:3" ht="12.75">
      <c r="A116" s="52" t="s">
        <v>287</v>
      </c>
      <c r="B116" s="2">
        <v>74</v>
      </c>
      <c r="C116" s="53" t="s">
        <v>288</v>
      </c>
    </row>
    <row r="117" spans="1:3" ht="12.75">
      <c r="A117" s="52" t="s">
        <v>289</v>
      </c>
      <c r="B117" s="2">
        <v>267</v>
      </c>
      <c r="C117" s="53" t="s">
        <v>290</v>
      </c>
    </row>
    <row r="118" spans="1:3" ht="12.75">
      <c r="A118" s="52" t="s">
        <v>291</v>
      </c>
      <c r="B118" s="2">
        <v>75</v>
      </c>
      <c r="C118" s="53" t="s">
        <v>292</v>
      </c>
    </row>
    <row r="119" spans="1:3" ht="12.75">
      <c r="A119" s="52" t="s">
        <v>293</v>
      </c>
      <c r="B119" s="2">
        <v>113</v>
      </c>
      <c r="C119" s="53" t="s">
        <v>294</v>
      </c>
    </row>
    <row r="120" spans="1:3" ht="12.75">
      <c r="A120" s="52" t="s">
        <v>295</v>
      </c>
      <c r="B120" s="2">
        <v>77</v>
      </c>
      <c r="C120" s="53" t="s">
        <v>296</v>
      </c>
    </row>
    <row r="121" spans="1:3" ht="12.75">
      <c r="A121" s="52" t="s">
        <v>297</v>
      </c>
      <c r="B121" s="3">
        <v>117</v>
      </c>
      <c r="C121" s="53" t="s">
        <v>298</v>
      </c>
    </row>
    <row r="122" spans="1:3" ht="12.75">
      <c r="A122" s="52" t="s">
        <v>299</v>
      </c>
      <c r="B122" s="2">
        <v>78</v>
      </c>
      <c r="C122" s="53" t="s">
        <v>300</v>
      </c>
    </row>
    <row r="123" spans="1:3" ht="12.75">
      <c r="A123" s="52" t="s">
        <v>301</v>
      </c>
      <c r="B123" s="2">
        <v>79</v>
      </c>
      <c r="C123" s="53" t="s">
        <v>302</v>
      </c>
    </row>
    <row r="124" spans="1:3" ht="12.75">
      <c r="A124" s="52" t="s">
        <v>303</v>
      </c>
      <c r="B124" s="2">
        <v>119</v>
      </c>
      <c r="C124" s="53" t="s">
        <v>304</v>
      </c>
    </row>
    <row r="125" spans="1:3" ht="12.75">
      <c r="A125" s="52" t="s">
        <v>305</v>
      </c>
      <c r="B125" s="2">
        <v>229</v>
      </c>
      <c r="C125" s="53" t="s">
        <v>306</v>
      </c>
    </row>
    <row r="126" spans="1:3" ht="12.75">
      <c r="A126" s="52" t="s">
        <v>307</v>
      </c>
      <c r="B126" s="2">
        <v>82</v>
      </c>
      <c r="C126" s="53" t="s">
        <v>308</v>
      </c>
    </row>
    <row r="127" spans="1:3" ht="12.75">
      <c r="A127" s="52" t="s">
        <v>309</v>
      </c>
      <c r="B127" s="2">
        <v>83</v>
      </c>
      <c r="C127" s="53" t="s">
        <v>310</v>
      </c>
    </row>
    <row r="128" spans="1:3" ht="12.75">
      <c r="A128" s="52" t="s">
        <v>311</v>
      </c>
      <c r="B128" s="2">
        <v>84</v>
      </c>
      <c r="C128" s="53" t="s">
        <v>312</v>
      </c>
    </row>
    <row r="129" spans="1:3" ht="12.75">
      <c r="A129" s="52" t="s">
        <v>313</v>
      </c>
      <c r="B129" s="2">
        <v>85</v>
      </c>
      <c r="C129" s="53" t="s">
        <v>314</v>
      </c>
    </row>
    <row r="130" spans="1:3" ht="12.75">
      <c r="A130" s="52" t="s">
        <v>315</v>
      </c>
      <c r="B130" s="2">
        <v>232</v>
      </c>
      <c r="C130" s="53" t="s">
        <v>316</v>
      </c>
    </row>
    <row r="131" spans="1:3" ht="12.75">
      <c r="A131" s="52" t="s">
        <v>317</v>
      </c>
      <c r="B131" s="2">
        <v>86</v>
      </c>
      <c r="C131" s="53" t="s">
        <v>318</v>
      </c>
    </row>
    <row r="132" spans="1:3" ht="12.75">
      <c r="A132" s="52" t="s">
        <v>319</v>
      </c>
      <c r="B132" s="2">
        <v>87</v>
      </c>
      <c r="C132" s="53" t="s">
        <v>320</v>
      </c>
    </row>
    <row r="133" spans="1:3" ht="12.75">
      <c r="A133" s="52" t="s">
        <v>321</v>
      </c>
      <c r="B133" s="2">
        <v>264</v>
      </c>
      <c r="C133" s="53" t="s">
        <v>322</v>
      </c>
    </row>
    <row r="134" spans="1:3" ht="12.75">
      <c r="A134" s="52" t="s">
        <v>323</v>
      </c>
      <c r="B134" s="2">
        <v>88</v>
      </c>
      <c r="C134" s="53" t="s">
        <v>324</v>
      </c>
    </row>
    <row r="135" spans="1:3" ht="12.75">
      <c r="A135" s="52" t="s">
        <v>325</v>
      </c>
      <c r="B135" s="2">
        <v>226</v>
      </c>
      <c r="C135" s="53" t="s">
        <v>326</v>
      </c>
    </row>
    <row r="136" spans="1:3" ht="12.75">
      <c r="A136" s="52" t="s">
        <v>327</v>
      </c>
      <c r="B136" s="2">
        <v>203</v>
      </c>
      <c r="C136" s="53" t="s">
        <v>328</v>
      </c>
    </row>
    <row r="137" spans="1:3" ht="12.75">
      <c r="A137" s="52" t="s">
        <v>329</v>
      </c>
      <c r="B137" s="2">
        <v>278</v>
      </c>
      <c r="C137" s="53" t="s">
        <v>330</v>
      </c>
    </row>
    <row r="138" spans="1:3" ht="12.75">
      <c r="A138" s="52" t="s">
        <v>331</v>
      </c>
      <c r="B138" s="2">
        <v>200</v>
      </c>
      <c r="C138" s="53" t="s">
        <v>332</v>
      </c>
    </row>
    <row r="139" spans="1:3" ht="12.75">
      <c r="A139" s="52" t="s">
        <v>333</v>
      </c>
      <c r="B139" s="2">
        <v>89</v>
      </c>
      <c r="C139" s="53" t="s">
        <v>334</v>
      </c>
    </row>
    <row r="140" spans="1:3" ht="12.75">
      <c r="A140" s="52" t="s">
        <v>335</v>
      </c>
      <c r="B140" s="2">
        <v>90</v>
      </c>
      <c r="C140" s="53" t="s">
        <v>336</v>
      </c>
    </row>
    <row r="141" spans="1:3" ht="12.75">
      <c r="A141" s="52" t="s">
        <v>337</v>
      </c>
      <c r="B141" s="2">
        <v>10</v>
      </c>
      <c r="C141" s="53" t="s">
        <v>338</v>
      </c>
    </row>
    <row r="142" spans="1:3" ht="12.75">
      <c r="A142" s="52" t="s">
        <v>339</v>
      </c>
      <c r="B142" s="2">
        <v>31</v>
      </c>
      <c r="C142" s="53" t="s">
        <v>340</v>
      </c>
    </row>
    <row r="143" spans="1:3" ht="12.75">
      <c r="A143" s="52" t="s">
        <v>341</v>
      </c>
      <c r="B143" s="2">
        <v>39</v>
      </c>
      <c r="C143" s="53" t="s">
        <v>342</v>
      </c>
    </row>
    <row r="144" spans="1:3" ht="12.75">
      <c r="A144" s="52" t="s">
        <v>343</v>
      </c>
      <c r="B144" s="2">
        <v>227</v>
      </c>
      <c r="C144" s="53" t="s">
        <v>344</v>
      </c>
    </row>
    <row r="145" spans="1:3" ht="12.75">
      <c r="A145" s="52" t="s">
        <v>345</v>
      </c>
      <c r="B145" s="2">
        <v>46</v>
      </c>
      <c r="C145" s="53" t="s">
        <v>346</v>
      </c>
    </row>
    <row r="146" spans="1:3" ht="12.75">
      <c r="A146" s="52" t="s">
        <v>347</v>
      </c>
      <c r="B146" s="2">
        <v>61</v>
      </c>
      <c r="C146" s="53" t="s">
        <v>348</v>
      </c>
    </row>
    <row r="147" spans="1:3" ht="12.75">
      <c r="A147" s="52" t="s">
        <v>349</v>
      </c>
      <c r="B147" s="2">
        <v>37</v>
      </c>
      <c r="C147" s="53" t="s">
        <v>350</v>
      </c>
    </row>
    <row r="148" spans="1:3" ht="12.75">
      <c r="A148" s="52" t="s">
        <v>351</v>
      </c>
      <c r="B148" s="2">
        <v>65</v>
      </c>
      <c r="C148" s="53" t="s">
        <v>352</v>
      </c>
    </row>
    <row r="149" spans="1:3" ht="12.75">
      <c r="A149" s="52" t="s">
        <v>353</v>
      </c>
      <c r="B149" s="2">
        <v>7</v>
      </c>
      <c r="C149" s="53" t="s">
        <v>354</v>
      </c>
    </row>
    <row r="150" spans="1:3" ht="12.75">
      <c r="A150" s="52" t="s">
        <v>355</v>
      </c>
      <c r="B150" s="2">
        <v>263</v>
      </c>
      <c r="C150" s="53" t="s">
        <v>356</v>
      </c>
    </row>
    <row r="151" spans="1:3" ht="12.75">
      <c r="A151" s="52" t="s">
        <v>357</v>
      </c>
      <c r="B151" s="2">
        <v>217</v>
      </c>
      <c r="C151" s="53" t="s">
        <v>358</v>
      </c>
    </row>
    <row r="152" spans="1:3" ht="12.75">
      <c r="A152" s="52" t="s">
        <v>359</v>
      </c>
      <c r="B152" s="2">
        <v>104</v>
      </c>
      <c r="C152" s="53" t="s">
        <v>360</v>
      </c>
    </row>
    <row r="153" spans="1:3" ht="12.75">
      <c r="A153" s="52" t="s">
        <v>361</v>
      </c>
      <c r="B153" s="2">
        <v>266</v>
      </c>
      <c r="C153" s="54" t="s">
        <v>362</v>
      </c>
    </row>
  </sheetData>
  <sheetProtection/>
  <protectedRanges>
    <protectedRange password="CA4B" sqref="A2" name="Range1"/>
    <protectedRange password="CA4B" sqref="C2" name="Range1_1"/>
  </protectedRange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Picker</cp:lastModifiedBy>
  <dcterms:created xsi:type="dcterms:W3CDTF">2006-07-12T08:46:50Z</dcterms:created>
  <dcterms:modified xsi:type="dcterms:W3CDTF">2007-12-04T11:41:54Z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